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verything\BoundaryChange\BoundaryChange1819\West_Side_Boundary_1819\website\"/>
    </mc:Choice>
  </mc:AlternateContent>
  <workbookProtection lockStructure="1"/>
  <bookViews>
    <workbookView xWindow="0" yWindow="0" windowWidth="28800" windowHeight="10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2" i="1" l="1"/>
  <c r="D8" i="1"/>
  <c r="H23" i="1"/>
  <c r="H27" i="1" l="1"/>
  <c r="H25" i="1"/>
  <c r="H24" i="1"/>
  <c r="H26" i="1"/>
  <c r="F8" i="1" l="1"/>
  <c r="F9" i="1"/>
  <c r="F10" i="1"/>
  <c r="F11" i="1"/>
  <c r="F12" i="1"/>
  <c r="F13" i="1"/>
  <c r="F14" i="1"/>
  <c r="F15" i="1"/>
  <c r="F16" i="1"/>
  <c r="H12" i="1" l="1"/>
  <c r="D12" i="1"/>
  <c r="H9" i="1"/>
  <c r="D9" i="1"/>
  <c r="H16" i="1" l="1"/>
  <c r="D16" i="1"/>
  <c r="H15" i="1"/>
  <c r="D15" i="1"/>
  <c r="H14" i="1"/>
  <c r="D14" i="1"/>
  <c r="H10" i="1" l="1"/>
  <c r="D11" i="1"/>
  <c r="D10" i="1"/>
  <c r="H13" i="1"/>
  <c r="D13" i="1"/>
  <c r="H11" i="1"/>
  <c r="H8" i="1"/>
</calcChain>
</file>

<file path=xl/sharedStrings.xml><?xml version="1.0" encoding="utf-8"?>
<sst xmlns="http://schemas.openxmlformats.org/spreadsheetml/2006/main" count="40" uniqueCount="25">
  <si>
    <t>Pasco County Schools</t>
  </si>
  <si>
    <t>Planning Services</t>
  </si>
  <si>
    <t>Permanent Capacity  (F.I.S.H., Florida Inventory of School Houses)</t>
  </si>
  <si>
    <t>Paul R. Smith Middle</t>
  </si>
  <si>
    <t>Seven Springs Middle</t>
  </si>
  <si>
    <t>River Ridge Middle</t>
  </si>
  <si>
    <t>Students within Assigned Boundary</t>
  </si>
  <si>
    <t>Students within Area</t>
  </si>
  <si>
    <t>Students Enrolled at Assigned School within Area</t>
  </si>
  <si>
    <t>Students Enrolled at Assigned School</t>
  </si>
  <si>
    <t>Data Date: 1/18/2018</t>
  </si>
  <si>
    <t>Currently Enrolled Students</t>
  </si>
  <si>
    <t>2018-2019 Middle School Boundary Change Areas (Grades 5-7)</t>
  </si>
  <si>
    <t xml:space="preserve">2017-2018 Middle School Boundary (Grades 6-8) </t>
  </si>
  <si>
    <r>
      <rPr>
        <sz val="11"/>
        <color theme="1"/>
        <rFont val="Consolas"/>
        <family val="3"/>
      </rPr>
      <t>Currently Enrolled Students -</t>
    </r>
    <r>
      <rPr>
        <b/>
        <sz val="11"/>
        <color theme="1"/>
        <rFont val="Consolas"/>
        <family val="3"/>
      </rPr>
      <t xml:space="preserve"> Minority</t>
    </r>
  </si>
  <si>
    <r>
      <t xml:space="preserve">All Boundary Assigned Students - </t>
    </r>
    <r>
      <rPr>
        <b/>
        <sz val="11"/>
        <color theme="1"/>
        <rFont val="Consolas"/>
        <family val="3"/>
      </rPr>
      <t>Minority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</si>
  <si>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Minority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</si>
  <si>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</si>
  <si>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Free &amp; Reduced</t>
    </r>
  </si>
  <si>
    <r>
      <rPr>
        <sz val="11"/>
        <color theme="1"/>
        <rFont val="Consolas"/>
        <family val="3"/>
      </rPr>
      <t xml:space="preserve">Currently Enrolled Students - </t>
    </r>
    <r>
      <rPr>
        <b/>
        <sz val="11"/>
        <color theme="1"/>
        <rFont val="Consolas"/>
        <family val="3"/>
      </rPr>
      <t>Free &amp; Reduced</t>
    </r>
  </si>
  <si>
    <r>
      <t xml:space="preserve">Students within Area - </t>
    </r>
    <r>
      <rPr>
        <b/>
        <sz val="11"/>
        <color theme="1"/>
        <rFont val="Consolas"/>
        <family val="3"/>
      </rPr>
      <t>Free &amp; Reduced</t>
    </r>
  </si>
  <si>
    <r>
      <t xml:space="preserve">Students within Area - </t>
    </r>
    <r>
      <rPr>
        <b/>
        <sz val="11"/>
        <color theme="1"/>
        <rFont val="Consolas"/>
        <family val="3"/>
      </rPr>
      <t>Minority</t>
    </r>
  </si>
  <si>
    <t>Seven Springs Middle to River Ridge Middle Area</t>
  </si>
  <si>
    <t>2018-2019 West Side Middle School Boundary Map Student Data - Superintendent's Recommendation</t>
  </si>
  <si>
    <t>2018-2019 Middle School Boundary Map  - Superintendent's Recommendation (Grades 5-7)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</si>
</sst>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rgb="FF36174D"/>
      <name val="Calibri"/>
      <family val="2"/>
      <scheme val="minor"/>
    </font>
    <font>
      <sz val="11"/>
      <color rgb="FF003964"/>
      <name val="Calibri"/>
      <family val="2"/>
      <scheme val="minor"/>
    </font>
    <font>
      <sz val="11"/>
      <color rgb="FF644C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36174D"/>
      <name val="AR JULIAN"/>
    </font>
    <font>
      <sz val="12"/>
      <color rgb="FF644C00"/>
      <name val="AR JULIAN"/>
    </font>
    <font>
      <sz val="12"/>
      <color rgb="FF003964"/>
      <name val="AR JULIAN"/>
    </font>
    <font>
      <sz val="12"/>
      <color rgb="FF003964"/>
      <name val="Consolas"/>
      <family val="3"/>
    </font>
    <font>
      <sz val="12"/>
      <color rgb="FF36174D"/>
      <name val="Consolas"/>
      <family val="3"/>
    </font>
    <font>
      <sz val="12"/>
      <color rgb="FF644C00"/>
      <name val="Consolas"/>
      <family val="3"/>
    </font>
    <font>
      <b/>
      <sz val="12"/>
      <color rgb="FF644C00"/>
      <name val="Consolas"/>
      <family val="3"/>
    </font>
    <font>
      <b/>
      <sz val="12"/>
      <color rgb="FF003964"/>
      <name val="Consolas"/>
      <family val="3"/>
    </font>
    <font>
      <b/>
      <sz val="12"/>
      <color rgb="FF36174D"/>
      <name val="Consolas"/>
      <family val="3"/>
    </font>
    <font>
      <sz val="18"/>
      <color theme="1"/>
      <name val="Corbel"/>
      <family val="2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b/>
      <sz val="16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  <font>
      <strike/>
      <sz val="12"/>
      <color rgb="FF644C00"/>
      <name val="Consolas"/>
      <family val="3"/>
    </font>
    <font>
      <strike/>
      <sz val="12"/>
      <color rgb="FF36174D"/>
      <name val="Consolas"/>
      <family val="3"/>
    </font>
    <font>
      <strike/>
      <sz val="12"/>
      <color rgb="FF003964"/>
      <name val="Calibri"/>
      <family val="2"/>
      <scheme val="minor"/>
    </font>
    <font>
      <strike/>
      <sz val="12"/>
      <color rgb="FF644C00"/>
      <name val="Calibri"/>
      <family val="2"/>
      <scheme val="minor"/>
    </font>
    <font>
      <strike/>
      <sz val="12"/>
      <color rgb="FF36174D"/>
      <name val="Calibri"/>
      <family val="2"/>
      <scheme val="minor"/>
    </font>
    <font>
      <strike/>
      <sz val="12"/>
      <color rgb="FF36174D"/>
      <name val="AR JULIAN"/>
    </font>
    <font>
      <sz val="9"/>
      <color rgb="FF00396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AFAE1"/>
        <bgColor indexed="64"/>
      </patternFill>
    </fill>
    <fill>
      <patternFill patternType="solid">
        <fgColor rgb="FFE7F2FF"/>
        <bgColor indexed="64"/>
      </patternFill>
    </fill>
    <fill>
      <patternFill patternType="solid">
        <fgColor rgb="FFFAEBFF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F7E5"/>
        <bgColor indexed="64"/>
      </patternFill>
    </fill>
    <fill>
      <patternFill patternType="solid">
        <fgColor rgb="FFF7F0FA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 tint="4.9989318521683403E-2"/>
      </right>
      <top/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theme="1" tint="4.9989318521683403E-2"/>
      </right>
      <top style="medium">
        <color theme="1" tint="4.9989318521683403E-2"/>
      </top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theme="1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ck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 style="medium">
        <color theme="1" tint="4.9989318521683403E-2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thick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ck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1" tint="4.9989318521683403E-2"/>
      </left>
      <right style="thick">
        <color indexed="64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4" xfId="0" applyBorder="1"/>
    <xf numFmtId="0" fontId="3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0" fillId="0" borderId="6" xfId="0" applyBorder="1"/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5" fillId="0" borderId="6" xfId="0" applyFont="1" applyBorder="1"/>
    <xf numFmtId="0" fontId="4" fillId="0" borderId="6" xfId="0" applyFont="1" applyBorder="1"/>
    <xf numFmtId="0" fontId="5" fillId="0" borderId="6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5" xfId="0" applyFont="1" applyBorder="1"/>
    <xf numFmtId="0" fontId="5" fillId="0" borderId="4" xfId="0" applyFont="1" applyBorder="1"/>
    <xf numFmtId="0" fontId="17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vertical="center"/>
    </xf>
    <xf numFmtId="0" fontId="19" fillId="0" borderId="5" xfId="0" applyFont="1" applyBorder="1"/>
    <xf numFmtId="0" fontId="22" fillId="0" borderId="0" xfId="0" applyFont="1" applyBorder="1"/>
    <xf numFmtId="0" fontId="22" fillId="0" borderId="0" xfId="0" applyFont="1" applyBorder="1" applyAlignment="1">
      <alignment wrapText="1"/>
    </xf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/>
    <xf numFmtId="0" fontId="26" fillId="0" borderId="0" xfId="0" applyFont="1" applyBorder="1" applyAlignment="1">
      <alignment horizontal="center"/>
    </xf>
    <xf numFmtId="164" fontId="26" fillId="0" borderId="0" xfId="0" applyNumberFormat="1" applyFont="1" applyBorder="1"/>
    <xf numFmtId="0" fontId="27" fillId="0" borderId="0" xfId="0" applyFont="1" applyBorder="1" applyAlignment="1">
      <alignment horizontal="center"/>
    </xf>
    <xf numFmtId="164" fontId="27" fillId="0" borderId="0" xfId="0" applyNumberFormat="1" applyFont="1" applyBorder="1"/>
    <xf numFmtId="0" fontId="25" fillId="0" borderId="5" xfId="0" applyFont="1" applyBorder="1" applyAlignment="1">
      <alignment horizontal="center"/>
    </xf>
    <xf numFmtId="164" fontId="25" fillId="0" borderId="5" xfId="0" applyNumberFormat="1" applyFont="1" applyBorder="1"/>
    <xf numFmtId="0" fontId="26" fillId="0" borderId="5" xfId="0" applyFont="1" applyBorder="1" applyAlignment="1">
      <alignment horizontal="center"/>
    </xf>
    <xf numFmtId="164" fontId="26" fillId="0" borderId="5" xfId="0" applyNumberFormat="1" applyFont="1" applyBorder="1"/>
    <xf numFmtId="0" fontId="27" fillId="0" borderId="5" xfId="0" applyFont="1" applyBorder="1" applyAlignment="1">
      <alignment horizontal="center"/>
    </xf>
    <xf numFmtId="164" fontId="27" fillId="0" borderId="5" xfId="0" applyNumberFormat="1" applyFont="1" applyBorder="1"/>
    <xf numFmtId="0" fontId="25" fillId="0" borderId="0" xfId="0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0" fontId="5" fillId="0" borderId="37" xfId="0" applyFont="1" applyBorder="1"/>
    <xf numFmtId="0" fontId="5" fillId="0" borderId="38" xfId="0" applyFont="1" applyBorder="1"/>
    <xf numFmtId="0" fontId="5" fillId="0" borderId="38" xfId="0" applyFont="1" applyBorder="1" applyAlignment="1">
      <alignment horizontal="left"/>
    </xf>
    <xf numFmtId="0" fontId="5" fillId="0" borderId="38" xfId="0" applyFont="1" applyBorder="1" applyAlignment="1">
      <alignment horizontal="right"/>
    </xf>
    <xf numFmtId="0" fontId="0" fillId="0" borderId="38" xfId="0" applyBorder="1"/>
    <xf numFmtId="0" fontId="0" fillId="0" borderId="37" xfId="0" applyBorder="1"/>
    <xf numFmtId="0" fontId="4" fillId="0" borderId="38" xfId="0" applyFont="1" applyBorder="1"/>
    <xf numFmtId="0" fontId="4" fillId="0" borderId="38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19" fillId="0" borderId="44" xfId="0" applyFont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23" fillId="0" borderId="40" xfId="0" applyFont="1" applyFill="1" applyBorder="1" applyAlignment="1">
      <alignment horizontal="right"/>
    </xf>
    <xf numFmtId="164" fontId="23" fillId="0" borderId="40" xfId="0" applyNumberFormat="1" applyFont="1" applyFill="1" applyBorder="1" applyAlignment="1">
      <alignment horizontal="right"/>
    </xf>
    <xf numFmtId="0" fontId="24" fillId="0" borderId="40" xfId="0" applyFont="1" applyFill="1" applyBorder="1" applyAlignment="1">
      <alignment horizontal="right"/>
    </xf>
    <xf numFmtId="164" fontId="24" fillId="0" borderId="4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39" xfId="0" applyFont="1" applyBorder="1"/>
    <xf numFmtId="0" fontId="19" fillId="0" borderId="40" xfId="0" applyFont="1" applyBorder="1"/>
    <xf numFmtId="0" fontId="25" fillId="0" borderId="40" xfId="0" applyFont="1" applyBorder="1" applyAlignment="1">
      <alignment horizontal="center"/>
    </xf>
    <xf numFmtId="164" fontId="25" fillId="0" borderId="40" xfId="0" applyNumberFormat="1" applyFont="1" applyBorder="1"/>
    <xf numFmtId="0" fontId="26" fillId="0" borderId="40" xfId="0" applyFont="1" applyBorder="1" applyAlignment="1">
      <alignment horizontal="center"/>
    </xf>
    <xf numFmtId="164" fontId="26" fillId="0" borderId="40" xfId="0" applyNumberFormat="1" applyFont="1" applyBorder="1"/>
    <xf numFmtId="0" fontId="27" fillId="0" borderId="40" xfId="0" applyFont="1" applyBorder="1" applyAlignment="1">
      <alignment horizontal="center"/>
    </xf>
    <xf numFmtId="164" fontId="27" fillId="0" borderId="40" xfId="0" applyNumberFormat="1" applyFont="1" applyBorder="1"/>
    <xf numFmtId="0" fontId="5" fillId="0" borderId="41" xfId="0" applyFont="1" applyBorder="1"/>
    <xf numFmtId="164" fontId="12" fillId="0" borderId="38" xfId="0" applyNumberFormat="1" applyFont="1" applyFill="1" applyBorder="1" applyAlignment="1">
      <alignment horizontal="right"/>
    </xf>
    <xf numFmtId="3" fontId="14" fillId="2" borderId="12" xfId="0" applyNumberFormat="1" applyFont="1" applyFill="1" applyBorder="1" applyAlignment="1">
      <alignment horizontal="right"/>
    </xf>
    <xf numFmtId="164" fontId="14" fillId="2" borderId="13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right"/>
    </xf>
    <xf numFmtId="164" fontId="13" fillId="2" borderId="2" xfId="0" applyNumberFormat="1" applyFont="1" applyFill="1" applyBorder="1" applyAlignment="1">
      <alignment horizontal="right"/>
    </xf>
    <xf numFmtId="164" fontId="14" fillId="2" borderId="11" xfId="0" applyNumberFormat="1" applyFont="1" applyFill="1" applyBorder="1" applyAlignment="1">
      <alignment horizontal="right"/>
    </xf>
    <xf numFmtId="164" fontId="13" fillId="2" borderId="3" xfId="0" applyNumberFormat="1" applyFont="1" applyFill="1" applyBorder="1" applyAlignment="1">
      <alignment horizontal="right"/>
    </xf>
    <xf numFmtId="1" fontId="13" fillId="2" borderId="31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3" fontId="15" fillId="3" borderId="12" xfId="0" applyNumberFormat="1" applyFont="1" applyFill="1" applyBorder="1" applyAlignment="1">
      <alignment horizontal="right"/>
    </xf>
    <xf numFmtId="164" fontId="15" fillId="3" borderId="1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164" fontId="11" fillId="3" borderId="3" xfId="0" applyNumberFormat="1" applyFont="1" applyFill="1" applyBorder="1" applyAlignment="1">
      <alignment horizontal="right"/>
    </xf>
    <xf numFmtId="1" fontId="11" fillId="3" borderId="31" xfId="0" applyNumberFormat="1" applyFont="1" applyFill="1" applyBorder="1" applyAlignment="1">
      <alignment horizontal="right"/>
    </xf>
    <xf numFmtId="164" fontId="11" fillId="3" borderId="32" xfId="0" applyNumberFormat="1" applyFont="1" applyFill="1" applyBorder="1" applyAlignment="1">
      <alignment horizontal="right"/>
    </xf>
    <xf numFmtId="3" fontId="16" fillId="4" borderId="8" xfId="0" applyNumberFormat="1" applyFont="1" applyFill="1" applyBorder="1" applyAlignment="1">
      <alignment horizontal="right"/>
    </xf>
    <xf numFmtId="164" fontId="16" fillId="4" borderId="17" xfId="0" applyNumberFormat="1" applyFont="1" applyFill="1" applyBorder="1" applyAlignment="1">
      <alignment horizontal="right"/>
    </xf>
    <xf numFmtId="3" fontId="12" fillId="4" borderId="10" xfId="0" applyNumberFormat="1" applyFont="1" applyFill="1" applyBorder="1" applyAlignment="1">
      <alignment horizontal="right"/>
    </xf>
    <xf numFmtId="164" fontId="12" fillId="4" borderId="23" xfId="0" applyNumberFormat="1" applyFont="1" applyFill="1" applyBorder="1" applyAlignment="1">
      <alignment horizontal="right"/>
    </xf>
    <xf numFmtId="1" fontId="12" fillId="4" borderId="29" xfId="0" applyNumberFormat="1" applyFont="1" applyFill="1" applyBorder="1" applyAlignment="1">
      <alignment horizontal="right"/>
    </xf>
    <xf numFmtId="1" fontId="12" fillId="4" borderId="33" xfId="0" applyNumberFormat="1" applyFont="1" applyFill="1" applyBorder="1" applyAlignment="1">
      <alignment horizontal="right"/>
    </xf>
    <xf numFmtId="0" fontId="29" fillId="0" borderId="40" xfId="0" applyFont="1" applyBorder="1"/>
    <xf numFmtId="3" fontId="0" fillId="0" borderId="0" xfId="0" applyNumberFormat="1" applyBorder="1"/>
    <xf numFmtId="3" fontId="5" fillId="0" borderId="0" xfId="0" applyNumberFormat="1" applyFont="1" applyAlignment="1">
      <alignment horizontal="right"/>
    </xf>
    <xf numFmtId="1" fontId="11" fillId="5" borderId="27" xfId="0" applyNumberFormat="1" applyFont="1" applyFill="1" applyBorder="1" applyAlignment="1">
      <alignment horizontal="right"/>
    </xf>
    <xf numFmtId="164" fontId="11" fillId="5" borderId="30" xfId="0" applyNumberFormat="1" applyFont="1" applyFill="1" applyBorder="1" applyAlignment="1">
      <alignment horizontal="right"/>
    </xf>
    <xf numFmtId="164" fontId="11" fillId="5" borderId="14" xfId="0" applyNumberFormat="1" applyFont="1" applyFill="1" applyBorder="1" applyAlignment="1">
      <alignment horizontal="right"/>
    </xf>
    <xf numFmtId="3" fontId="11" fillId="5" borderId="15" xfId="0" applyNumberFormat="1" applyFont="1" applyFill="1" applyBorder="1" applyAlignment="1">
      <alignment horizontal="right"/>
    </xf>
    <xf numFmtId="3" fontId="11" fillId="5" borderId="20" xfId="0" applyNumberFormat="1" applyFont="1" applyFill="1" applyBorder="1" applyAlignment="1">
      <alignment horizontal="right"/>
    </xf>
    <xf numFmtId="164" fontId="11" fillId="5" borderId="19" xfId="0" applyNumberFormat="1" applyFont="1" applyFill="1" applyBorder="1" applyAlignment="1">
      <alignment horizontal="right"/>
    </xf>
    <xf numFmtId="3" fontId="13" fillId="7" borderId="15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3" fontId="13" fillId="7" borderId="20" xfId="0" applyNumberFormat="1" applyFont="1" applyFill="1" applyBorder="1" applyAlignment="1">
      <alignment horizontal="right"/>
    </xf>
    <xf numFmtId="164" fontId="13" fillId="7" borderId="19" xfId="0" applyNumberFormat="1" applyFont="1" applyFill="1" applyBorder="1" applyAlignment="1">
      <alignment horizontal="right"/>
    </xf>
    <xf numFmtId="1" fontId="13" fillId="7" borderId="27" xfId="0" applyNumberFormat="1" applyFont="1" applyFill="1" applyBorder="1" applyAlignment="1">
      <alignment horizontal="right"/>
    </xf>
    <xf numFmtId="164" fontId="13" fillId="7" borderId="30" xfId="0" applyNumberFormat="1" applyFont="1" applyFill="1" applyBorder="1" applyAlignment="1">
      <alignment horizontal="right"/>
    </xf>
    <xf numFmtId="1" fontId="12" fillId="8" borderId="28" xfId="0" applyNumberFormat="1" applyFont="1" applyFill="1" applyBorder="1" applyAlignment="1">
      <alignment horizontal="right"/>
    </xf>
    <xf numFmtId="164" fontId="12" fillId="9" borderId="38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164" fontId="16" fillId="0" borderId="38" xfId="0" applyNumberFormat="1" applyFont="1" applyFill="1" applyBorder="1" applyAlignment="1">
      <alignment horizontal="left"/>
    </xf>
    <xf numFmtId="0" fontId="4" fillId="0" borderId="38" xfId="0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8" fillId="6" borderId="43" xfId="0" applyFont="1" applyFill="1" applyBorder="1" applyAlignment="1">
      <alignment horizontal="left"/>
    </xf>
    <xf numFmtId="164" fontId="16" fillId="9" borderId="38" xfId="0" applyNumberFormat="1" applyFont="1" applyFill="1" applyBorder="1" applyAlignment="1">
      <alignment horizontal="left"/>
    </xf>
    <xf numFmtId="1" fontId="15" fillId="5" borderId="35" xfId="0" applyNumberFormat="1" applyFont="1" applyFill="1" applyBorder="1" applyAlignment="1">
      <alignment horizontal="left"/>
    </xf>
    <xf numFmtId="164" fontId="15" fillId="5" borderId="36" xfId="0" applyNumberFormat="1" applyFont="1" applyFill="1" applyBorder="1" applyAlignment="1">
      <alignment horizontal="left"/>
    </xf>
    <xf numFmtId="1" fontId="14" fillId="7" borderId="35" xfId="0" applyNumberFormat="1" applyFont="1" applyFill="1" applyBorder="1" applyAlignment="1">
      <alignment horizontal="left"/>
    </xf>
    <xf numFmtId="164" fontId="14" fillId="7" borderId="36" xfId="0" applyNumberFormat="1" applyFont="1" applyFill="1" applyBorder="1" applyAlignment="1">
      <alignment horizontal="left"/>
    </xf>
    <xf numFmtId="1" fontId="16" fillId="8" borderId="35" xfId="0" applyNumberFormat="1" applyFont="1" applyFill="1" applyBorder="1" applyAlignment="1">
      <alignment horizontal="left"/>
    </xf>
    <xf numFmtId="3" fontId="30" fillId="0" borderId="0" xfId="0" applyNumberFormat="1" applyFont="1" applyBorder="1"/>
    <xf numFmtId="0" fontId="30" fillId="0" borderId="0" xfId="0" applyFont="1" applyBorder="1"/>
    <xf numFmtId="3" fontId="12" fillId="8" borderId="21" xfId="0" applyNumberFormat="1" applyFont="1" applyFill="1" applyBorder="1" applyAlignment="1">
      <alignment horizontal="right"/>
    </xf>
    <xf numFmtId="164" fontId="12" fillId="8" borderId="22" xfId="0" applyNumberFormat="1" applyFont="1" applyFill="1" applyBorder="1" applyAlignment="1">
      <alignment horizontal="right"/>
    </xf>
    <xf numFmtId="3" fontId="12" fillId="8" borderId="9" xfId="0" applyNumberFormat="1" applyFont="1" applyFill="1" applyBorder="1" applyAlignment="1">
      <alignment horizontal="right"/>
    </xf>
    <xf numFmtId="164" fontId="12" fillId="8" borderId="18" xfId="0" applyNumberFormat="1" applyFont="1" applyFill="1" applyBorder="1" applyAlignment="1">
      <alignment horizontal="right"/>
    </xf>
    <xf numFmtId="164" fontId="15" fillId="3" borderId="2" xfId="0" applyNumberFormat="1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left"/>
    </xf>
    <xf numFmtId="3" fontId="16" fillId="4" borderId="10" xfId="0" applyNumberFormat="1" applyFont="1" applyFill="1" applyBorder="1" applyAlignment="1">
      <alignment horizontal="left"/>
    </xf>
    <xf numFmtId="164" fontId="16" fillId="4" borderId="23" xfId="0" applyNumberFormat="1" applyFont="1" applyFill="1" applyBorder="1" applyAlignment="1">
      <alignment horizontal="left"/>
    </xf>
    <xf numFmtId="3" fontId="15" fillId="5" borderId="15" xfId="0" applyNumberFormat="1" applyFont="1" applyFill="1" applyBorder="1" applyAlignment="1">
      <alignment horizontal="left"/>
    </xf>
    <xf numFmtId="164" fontId="15" fillId="5" borderId="16" xfId="0" applyNumberFormat="1" applyFont="1" applyFill="1" applyBorder="1" applyAlignment="1">
      <alignment horizontal="left"/>
    </xf>
    <xf numFmtId="3" fontId="14" fillId="7" borderId="15" xfId="0" applyNumberFormat="1" applyFont="1" applyFill="1" applyBorder="1" applyAlignment="1">
      <alignment horizontal="left"/>
    </xf>
    <xf numFmtId="164" fontId="14" fillId="7" borderId="16" xfId="0" applyNumberFormat="1" applyFont="1" applyFill="1" applyBorder="1" applyAlignment="1">
      <alignment horizontal="left"/>
    </xf>
    <xf numFmtId="3" fontId="16" fillId="8" borderId="9" xfId="0" applyNumberFormat="1" applyFont="1" applyFill="1" applyBorder="1" applyAlignment="1">
      <alignment horizontal="left"/>
    </xf>
    <xf numFmtId="164" fontId="16" fillId="8" borderId="18" xfId="0" applyNumberFormat="1" applyFont="1" applyFill="1" applyBorder="1" applyAlignment="1">
      <alignment horizontal="left"/>
    </xf>
    <xf numFmtId="0" fontId="11" fillId="5" borderId="26" xfId="0" applyFont="1" applyFill="1" applyBorder="1" applyAlignment="1">
      <alignment horizontal="left"/>
    </xf>
    <xf numFmtId="3" fontId="11" fillId="5" borderId="25" xfId="0" applyNumberFormat="1" applyFont="1" applyFill="1" applyBorder="1" applyAlignment="1">
      <alignment horizontal="left" vertical="center"/>
    </xf>
    <xf numFmtId="3" fontId="13" fillId="7" borderId="25" xfId="0" applyNumberFormat="1" applyFont="1" applyFill="1" applyBorder="1" applyAlignment="1">
      <alignment horizontal="left" vertical="center"/>
    </xf>
    <xf numFmtId="0" fontId="13" fillId="7" borderId="26" xfId="0" applyFont="1" applyFill="1" applyBorder="1" applyAlignment="1">
      <alignment horizontal="left"/>
    </xf>
    <xf numFmtId="3" fontId="12" fillId="8" borderId="25" xfId="0" applyNumberFormat="1" applyFont="1" applyFill="1" applyBorder="1" applyAlignment="1">
      <alignment horizontal="left" vertical="center"/>
    </xf>
    <xf numFmtId="3" fontId="15" fillId="3" borderId="46" xfId="0" applyNumberFormat="1" applyFont="1" applyFill="1" applyBorder="1" applyAlignment="1">
      <alignment horizontal="left"/>
    </xf>
    <xf numFmtId="0" fontId="19" fillId="0" borderId="8" xfId="0" applyFont="1" applyBorder="1" applyAlignment="1">
      <alignment horizontal="left"/>
    </xf>
    <xf numFmtId="3" fontId="11" fillId="3" borderId="42" xfId="0" applyNumberFormat="1" applyFont="1" applyFill="1" applyBorder="1" applyAlignment="1">
      <alignment horizontal="left"/>
    </xf>
    <xf numFmtId="164" fontId="11" fillId="3" borderId="13" xfId="0" applyNumberFormat="1" applyFont="1" applyFill="1" applyBorder="1" applyAlignment="1">
      <alignment horizontal="left"/>
    </xf>
    <xf numFmtId="3" fontId="13" fillId="2" borderId="12" xfId="0" applyNumberFormat="1" applyFont="1" applyFill="1" applyBorder="1" applyAlignment="1">
      <alignment horizontal="left"/>
    </xf>
    <xf numFmtId="164" fontId="13" fillId="2" borderId="13" xfId="0" applyNumberFormat="1" applyFont="1" applyFill="1" applyBorder="1" applyAlignment="1">
      <alignment horizontal="left"/>
    </xf>
    <xf numFmtId="3" fontId="12" fillId="4" borderId="8" xfId="0" applyNumberFormat="1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6" borderId="39" xfId="0" applyFont="1" applyFill="1" applyBorder="1" applyAlignment="1">
      <alignment horizontal="left"/>
    </xf>
    <xf numFmtId="0" fontId="18" fillId="0" borderId="45" xfId="0" applyFont="1" applyBorder="1" applyAlignment="1">
      <alignment horizontal="left"/>
    </xf>
    <xf numFmtId="0" fontId="19" fillId="10" borderId="43" xfId="0" applyFont="1" applyFill="1" applyBorder="1" applyAlignment="1">
      <alignment horizontal="right"/>
    </xf>
    <xf numFmtId="3" fontId="16" fillId="4" borderId="47" xfId="0" applyNumberFormat="1" applyFont="1" applyFill="1" applyBorder="1" applyAlignment="1">
      <alignment horizontal="left"/>
    </xf>
    <xf numFmtId="3" fontId="16" fillId="8" borderId="48" xfId="0" applyNumberFormat="1" applyFont="1" applyFill="1" applyBorder="1" applyAlignment="1">
      <alignment horizontal="left"/>
    </xf>
    <xf numFmtId="3" fontId="12" fillId="4" borderId="49" xfId="0" applyNumberFormat="1" applyFont="1" applyFill="1" applyBorder="1" applyAlignment="1">
      <alignment horizontal="right"/>
    </xf>
    <xf numFmtId="3" fontId="12" fillId="8" borderId="48" xfId="0" applyNumberFormat="1" applyFont="1" applyFill="1" applyBorder="1" applyAlignment="1">
      <alignment horizontal="right"/>
    </xf>
    <xf numFmtId="1" fontId="15" fillId="3" borderId="50" xfId="0" applyNumberFormat="1" applyFont="1" applyFill="1" applyBorder="1" applyAlignment="1">
      <alignment horizontal="left"/>
    </xf>
    <xf numFmtId="164" fontId="15" fillId="3" borderId="51" xfId="0" applyNumberFormat="1" applyFont="1" applyFill="1" applyBorder="1" applyAlignment="1">
      <alignment horizontal="left"/>
    </xf>
    <xf numFmtId="1" fontId="14" fillId="2" borderId="50" xfId="0" applyNumberFormat="1" applyFont="1" applyFill="1" applyBorder="1" applyAlignment="1">
      <alignment horizontal="left"/>
    </xf>
    <xf numFmtId="164" fontId="14" fillId="2" borderId="51" xfId="0" applyNumberFormat="1" applyFont="1" applyFill="1" applyBorder="1" applyAlignment="1">
      <alignment horizontal="left"/>
    </xf>
    <xf numFmtId="1" fontId="16" fillId="4" borderId="50" xfId="0" applyNumberFormat="1" applyFont="1" applyFill="1" applyBorder="1" applyAlignment="1">
      <alignment horizontal="left"/>
    </xf>
    <xf numFmtId="0" fontId="18" fillId="6" borderId="52" xfId="0" applyFont="1" applyFill="1" applyBorder="1" applyAlignment="1">
      <alignment horizontal="left"/>
    </xf>
    <xf numFmtId="0" fontId="18" fillId="0" borderId="53" xfId="0" applyFont="1" applyBorder="1" applyAlignment="1">
      <alignment horizontal="right"/>
    </xf>
    <xf numFmtId="0" fontId="12" fillId="8" borderId="55" xfId="0" applyFont="1" applyFill="1" applyBorder="1" applyAlignment="1">
      <alignment horizontal="left"/>
    </xf>
    <xf numFmtId="0" fontId="5" fillId="0" borderId="54" xfId="0" applyFont="1" applyBorder="1"/>
    <xf numFmtId="164" fontId="12" fillId="4" borderId="17" xfId="0" applyNumberFormat="1" applyFont="1" applyFill="1" applyBorder="1" applyAlignment="1">
      <alignment horizontal="left"/>
    </xf>
    <xf numFmtId="164" fontId="16" fillId="4" borderId="56" xfId="0" applyNumberFormat="1" applyFont="1" applyFill="1" applyBorder="1" applyAlignment="1">
      <alignment horizontal="right"/>
    </xf>
    <xf numFmtId="164" fontId="12" fillId="4" borderId="57" xfId="0" applyNumberFormat="1" applyFont="1" applyFill="1" applyBorder="1" applyAlignment="1">
      <alignment horizontal="right"/>
    </xf>
    <xf numFmtId="0" fontId="19" fillId="10" borderId="58" xfId="0" applyFont="1" applyFill="1" applyBorder="1" applyAlignment="1">
      <alignment horizontal="right"/>
    </xf>
    <xf numFmtId="164" fontId="12" fillId="8" borderId="59" xfId="0" applyNumberFormat="1" applyFont="1" applyFill="1" applyBorder="1" applyAlignment="1">
      <alignment horizontal="right"/>
    </xf>
    <xf numFmtId="3" fontId="12" fillId="8" borderId="60" xfId="0" applyNumberFormat="1" applyFont="1" applyFill="1" applyBorder="1" applyAlignment="1">
      <alignment horizontal="right"/>
    </xf>
    <xf numFmtId="164" fontId="16" fillId="4" borderId="24" xfId="0" applyNumberFormat="1" applyFont="1" applyFill="1" applyBorder="1" applyAlignment="1">
      <alignment horizontal="left"/>
    </xf>
    <xf numFmtId="164" fontId="16" fillId="8" borderId="24" xfId="0" applyNumberFormat="1" applyFont="1" applyFill="1" applyBorder="1" applyAlignment="1">
      <alignment horizontal="left"/>
    </xf>
    <xf numFmtId="164" fontId="12" fillId="4" borderId="61" xfId="0" applyNumberFormat="1" applyFont="1" applyFill="1" applyBorder="1" applyAlignment="1">
      <alignment horizontal="right"/>
    </xf>
    <xf numFmtId="164" fontId="12" fillId="8" borderId="62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2" fillId="9" borderId="0" xfId="0" applyFont="1" applyFill="1" applyBorder="1" applyAlignment="1">
      <alignment horizontal="right"/>
    </xf>
    <xf numFmtId="164" fontId="16" fillId="4" borderId="63" xfId="0" applyNumberFormat="1" applyFont="1" applyFill="1" applyBorder="1" applyAlignment="1">
      <alignment horizontal="left"/>
    </xf>
    <xf numFmtId="164" fontId="16" fillId="8" borderId="64" xfId="0" applyNumberFormat="1" applyFont="1" applyFill="1" applyBorder="1" applyAlignment="1">
      <alignment horizontal="left"/>
    </xf>
    <xf numFmtId="164" fontId="12" fillId="4" borderId="65" xfId="0" applyNumberFormat="1" applyFont="1" applyFill="1" applyBorder="1" applyAlignment="1">
      <alignment horizontal="right"/>
    </xf>
    <xf numFmtId="164" fontId="12" fillId="4" borderId="66" xfId="0" applyNumberFormat="1" applyFont="1" applyFill="1" applyBorder="1" applyAlignment="1">
      <alignment horizontal="right"/>
    </xf>
    <xf numFmtId="1" fontId="11" fillId="5" borderId="67" xfId="0" applyNumberFormat="1" applyFont="1" applyFill="1" applyBorder="1" applyAlignment="1">
      <alignment horizontal="right"/>
    </xf>
    <xf numFmtId="164" fontId="11" fillId="5" borderId="68" xfId="0" applyNumberFormat="1" applyFont="1" applyFill="1" applyBorder="1" applyAlignment="1">
      <alignment horizontal="right"/>
    </xf>
    <xf numFmtId="1" fontId="13" fillId="7" borderId="67" xfId="0" applyNumberFormat="1" applyFont="1" applyFill="1" applyBorder="1" applyAlignment="1">
      <alignment horizontal="right"/>
    </xf>
    <xf numFmtId="164" fontId="13" fillId="7" borderId="69" xfId="0" applyNumberFormat="1" applyFont="1" applyFill="1" applyBorder="1" applyAlignment="1">
      <alignment horizontal="right"/>
    </xf>
    <xf numFmtId="1" fontId="12" fillId="8" borderId="70" xfId="0" applyNumberFormat="1" applyFont="1" applyFill="1" applyBorder="1" applyAlignment="1">
      <alignment horizontal="right"/>
    </xf>
    <xf numFmtId="164" fontId="12" fillId="8" borderId="71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165" fontId="7" fillId="0" borderId="4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wrapText="1" indent="4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164" fontId="16" fillId="0" borderId="0" xfId="0" applyNumberFormat="1" applyFont="1" applyFill="1" applyBorder="1" applyAlignment="1">
      <alignment horizontal="left"/>
    </xf>
    <xf numFmtId="164" fontId="16" fillId="9" borderId="0" xfId="0" applyNumberFormat="1" applyFont="1" applyFill="1" applyBorder="1" applyAlignment="1">
      <alignment horizontal="left"/>
    </xf>
    <xf numFmtId="164" fontId="12" fillId="9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3F9"/>
      <color rgb="FFF7F7E5"/>
      <color rgb="FFF7F0FA"/>
      <color rgb="FFF2F2F2"/>
      <color rgb="FFFAEBFF"/>
      <color rgb="FFE7F2FF"/>
      <color rgb="FFFAFAE1"/>
      <color rgb="FFFAFFE1"/>
      <color rgb="FF36174D"/>
      <color rgb="FFF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47624</xdr:rowOff>
    </xdr:from>
    <xdr:to>
      <xdr:col>7</xdr:col>
      <xdr:colOff>1117853</xdr:colOff>
      <xdr:row>1</xdr:row>
      <xdr:rowOff>261440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47624"/>
          <a:ext cx="536828" cy="54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abSelected="1" zoomScaleNormal="100" workbookViewId="0">
      <selection activeCell="B37" sqref="B37:C37"/>
    </sheetView>
  </sheetViews>
  <sheetFormatPr defaultRowHeight="15" x14ac:dyDescent="0.25"/>
  <cols>
    <col min="1" max="1" width="2.85546875" customWidth="1"/>
    <col min="2" max="2" width="65.28515625" customWidth="1"/>
    <col min="3" max="3" width="15.7109375" style="2" customWidth="1"/>
    <col min="4" max="4" width="17.28515625" style="2" customWidth="1"/>
    <col min="5" max="5" width="16.5703125" style="3" customWidth="1"/>
    <col min="6" max="6" width="15.85546875" style="3" customWidth="1"/>
    <col min="7" max="7" width="18.5703125" style="1" customWidth="1"/>
    <col min="8" max="8" width="18" style="1" customWidth="1"/>
    <col min="9" max="9" width="4.28515625" customWidth="1"/>
    <col min="11" max="11" width="5.7109375" customWidth="1"/>
  </cols>
  <sheetData>
    <row r="1" spans="1:10" ht="26.25" customHeight="1" x14ac:dyDescent="0.35">
      <c r="A1" s="29" t="s">
        <v>0</v>
      </c>
      <c r="B1" s="29"/>
    </row>
    <row r="2" spans="1:10" ht="23.25" customHeight="1" thickBot="1" x14ac:dyDescent="0.3">
      <c r="A2" s="30" t="s">
        <v>23</v>
      </c>
      <c r="B2" s="26"/>
    </row>
    <row r="3" spans="1:10" ht="16.5" customHeight="1" x14ac:dyDescent="0.3">
      <c r="A3" s="11"/>
      <c r="B3" s="24"/>
      <c r="C3" s="13"/>
      <c r="D3" s="13"/>
      <c r="E3" s="12"/>
      <c r="F3" s="12"/>
      <c r="G3" s="14"/>
      <c r="H3" s="14"/>
      <c r="I3" s="55"/>
    </row>
    <row r="4" spans="1:10" s="5" customFormat="1" ht="16.5" thickBot="1" x14ac:dyDescent="0.3">
      <c r="A4" s="19"/>
      <c r="B4" s="214" t="s">
        <v>2</v>
      </c>
      <c r="C4" s="218" t="s">
        <v>3</v>
      </c>
      <c r="D4" s="218"/>
      <c r="E4" s="219" t="s">
        <v>4</v>
      </c>
      <c r="F4" s="219"/>
      <c r="G4" s="221" t="s">
        <v>5</v>
      </c>
      <c r="H4" s="221"/>
      <c r="I4" s="51"/>
    </row>
    <row r="5" spans="1:10" s="5" customFormat="1" ht="16.5" thickBot="1" x14ac:dyDescent="0.3">
      <c r="A5" s="19"/>
      <c r="B5" s="214"/>
      <c r="C5" s="150">
        <v>1287</v>
      </c>
      <c r="D5" s="149"/>
      <c r="E5" s="151">
        <v>1350</v>
      </c>
      <c r="F5" s="152"/>
      <c r="G5" s="153">
        <v>1138</v>
      </c>
      <c r="H5" s="176"/>
      <c r="I5" s="177"/>
    </row>
    <row r="6" spans="1:10" ht="15.75" thickTop="1" x14ac:dyDescent="0.25">
      <c r="A6" s="15"/>
      <c r="B6" s="6"/>
      <c r="C6" s="17"/>
      <c r="D6" s="17"/>
      <c r="E6" s="16"/>
      <c r="F6" s="16"/>
      <c r="G6" s="18"/>
      <c r="H6" s="18"/>
      <c r="I6" s="54"/>
    </row>
    <row r="7" spans="1:10" s="4" customFormat="1" ht="18" thickBot="1" x14ac:dyDescent="0.35">
      <c r="A7" s="20"/>
      <c r="B7" s="32" t="s">
        <v>13</v>
      </c>
      <c r="C7" s="209" t="s">
        <v>3</v>
      </c>
      <c r="D7" s="209"/>
      <c r="E7" s="212" t="s">
        <v>4</v>
      </c>
      <c r="F7" s="212"/>
      <c r="G7" s="213" t="s">
        <v>5</v>
      </c>
      <c r="H7" s="213"/>
      <c r="I7" s="56"/>
    </row>
    <row r="8" spans="1:10" s="8" customFormat="1" ht="15.75" x14ac:dyDescent="0.25">
      <c r="A8" s="21"/>
      <c r="B8" s="155" t="s">
        <v>11</v>
      </c>
      <c r="C8" s="156">
        <v>1012</v>
      </c>
      <c r="D8" s="157">
        <f>C8/C5</f>
        <v>0.78632478632478631</v>
      </c>
      <c r="E8" s="158">
        <v>1633</v>
      </c>
      <c r="F8" s="159">
        <f>E8/E5</f>
        <v>1.2096296296296296</v>
      </c>
      <c r="G8" s="160">
        <v>1148</v>
      </c>
      <c r="H8" s="178">
        <f>G8/G5</f>
        <v>1.0087873462214412</v>
      </c>
      <c r="I8" s="52"/>
      <c r="J8" s="105"/>
    </row>
    <row r="9" spans="1:10" s="124" customFormat="1" ht="15.75" x14ac:dyDescent="0.25">
      <c r="A9" s="120"/>
      <c r="B9" s="161" t="s">
        <v>6</v>
      </c>
      <c r="C9" s="154">
        <v>1120</v>
      </c>
      <c r="D9" s="138">
        <f>C9/C5</f>
        <v>0.87024087024087027</v>
      </c>
      <c r="E9" s="139">
        <v>1633</v>
      </c>
      <c r="F9" s="140">
        <f>E9/E5</f>
        <v>1.2096296296296296</v>
      </c>
      <c r="G9" s="141">
        <v>1097</v>
      </c>
      <c r="H9" s="142">
        <f>G9/G5</f>
        <v>0.96397188049209137</v>
      </c>
      <c r="I9" s="122"/>
      <c r="J9" s="123"/>
    </row>
    <row r="10" spans="1:10" s="124" customFormat="1" ht="16.5" thickBot="1" x14ac:dyDescent="0.3">
      <c r="A10" s="120"/>
      <c r="B10" s="162" t="s">
        <v>9</v>
      </c>
      <c r="C10" s="143">
        <v>1010</v>
      </c>
      <c r="D10" s="144">
        <f>C10/C5</f>
        <v>0.78477078477078477</v>
      </c>
      <c r="E10" s="145">
        <v>1469</v>
      </c>
      <c r="F10" s="146">
        <f>E10/E5</f>
        <v>1.0881481481481481</v>
      </c>
      <c r="G10" s="147">
        <v>929</v>
      </c>
      <c r="H10" s="148">
        <f>G10/G5</f>
        <v>0.81634446397188054</v>
      </c>
      <c r="I10" s="122"/>
      <c r="J10" s="123"/>
    </row>
    <row r="11" spans="1:10" s="9" customFormat="1" ht="16.5" thickBot="1" x14ac:dyDescent="0.3">
      <c r="A11" s="22"/>
      <c r="B11" s="175" t="s">
        <v>19</v>
      </c>
      <c r="C11" s="91">
        <v>850</v>
      </c>
      <c r="D11" s="92">
        <f>C11/C8</f>
        <v>0.83992094861660083</v>
      </c>
      <c r="E11" s="82">
        <v>611</v>
      </c>
      <c r="F11" s="83">
        <f>E11/E8</f>
        <v>0.37415799142682182</v>
      </c>
      <c r="G11" s="97">
        <v>534</v>
      </c>
      <c r="H11" s="98">
        <f>G11/G8</f>
        <v>0.46515679442508712</v>
      </c>
      <c r="I11" s="57"/>
      <c r="J11" s="105"/>
    </row>
    <row r="12" spans="1:10" s="10" customFormat="1" ht="15.75" x14ac:dyDescent="0.25">
      <c r="A12" s="23"/>
      <c r="B12" s="64" t="s">
        <v>18</v>
      </c>
      <c r="C12" s="93">
        <v>919</v>
      </c>
      <c r="D12" s="94">
        <f>C12/C9</f>
        <v>0.82053571428571426</v>
      </c>
      <c r="E12" s="84">
        <v>568</v>
      </c>
      <c r="F12" s="85">
        <f>E12/E9</f>
        <v>0.34782608695652173</v>
      </c>
      <c r="G12" s="99">
        <v>495</v>
      </c>
      <c r="H12" s="100">
        <f>G12/G9</f>
        <v>0.45123062898814947</v>
      </c>
      <c r="I12" s="53"/>
      <c r="J12" s="105"/>
    </row>
    <row r="13" spans="1:10" s="10" customFormat="1" ht="16.5" thickBot="1" x14ac:dyDescent="0.3">
      <c r="A13" s="23"/>
      <c r="B13" s="164" t="s">
        <v>17</v>
      </c>
      <c r="C13" s="109">
        <v>809</v>
      </c>
      <c r="D13" s="108">
        <f>C13/C10</f>
        <v>0.80099009900990104</v>
      </c>
      <c r="E13" s="112">
        <v>520</v>
      </c>
      <c r="F13" s="113">
        <f>E13/E10</f>
        <v>0.35398230088495575</v>
      </c>
      <c r="G13" s="136">
        <v>434</v>
      </c>
      <c r="H13" s="137">
        <f>G13/G10</f>
        <v>0.46716899892357372</v>
      </c>
      <c r="I13" s="53"/>
      <c r="J13" s="105"/>
    </row>
    <row r="14" spans="1:10" s="10" customFormat="1" ht="16.5" thickBot="1" x14ac:dyDescent="0.3">
      <c r="A14" s="23"/>
      <c r="B14" s="175" t="s">
        <v>14</v>
      </c>
      <c r="C14" s="91">
        <v>407</v>
      </c>
      <c r="D14" s="92">
        <f>C14/C8</f>
        <v>0.40217391304347827</v>
      </c>
      <c r="E14" s="82">
        <v>421</v>
      </c>
      <c r="F14" s="86">
        <f>E14/E8</f>
        <v>0.25780771586037965</v>
      </c>
      <c r="G14" s="97">
        <v>243</v>
      </c>
      <c r="H14" s="179">
        <f>G14/G8</f>
        <v>0.21167247386759583</v>
      </c>
      <c r="I14" s="53"/>
      <c r="J14" s="105"/>
    </row>
    <row r="15" spans="1:10" s="10" customFormat="1" ht="15.75" x14ac:dyDescent="0.25">
      <c r="A15" s="23"/>
      <c r="B15" s="64" t="s">
        <v>15</v>
      </c>
      <c r="C15" s="93">
        <v>456</v>
      </c>
      <c r="D15" s="94">
        <f>C15/C9</f>
        <v>0.40714285714285714</v>
      </c>
      <c r="E15" s="84">
        <v>414</v>
      </c>
      <c r="F15" s="87">
        <f>E15/E9</f>
        <v>0.25352112676056338</v>
      </c>
      <c r="G15" s="99">
        <v>212</v>
      </c>
      <c r="H15" s="180">
        <f>G15/G9</f>
        <v>0.19325432999088424</v>
      </c>
      <c r="I15" s="53"/>
      <c r="J15" s="105"/>
    </row>
    <row r="16" spans="1:10" s="10" customFormat="1" ht="16.5" thickBot="1" x14ac:dyDescent="0.3">
      <c r="A16" s="23"/>
      <c r="B16" s="181" t="s">
        <v>16</v>
      </c>
      <c r="C16" s="110">
        <v>395</v>
      </c>
      <c r="D16" s="111">
        <f>C16/C10</f>
        <v>0.3910891089108911</v>
      </c>
      <c r="E16" s="114">
        <v>367</v>
      </c>
      <c r="F16" s="115">
        <f>E16/E10</f>
        <v>0.24982981620149761</v>
      </c>
      <c r="G16" s="134">
        <v>183</v>
      </c>
      <c r="H16" s="182">
        <f>G16/G10</f>
        <v>0.1969860064585576</v>
      </c>
      <c r="I16" s="53"/>
      <c r="J16" s="105"/>
    </row>
    <row r="17" spans="1:14" s="5" customFormat="1" ht="15.75" customHeight="1" thickTop="1" thickBot="1" x14ac:dyDescent="0.3">
      <c r="A17" s="72"/>
      <c r="B17" s="73"/>
      <c r="C17" s="74"/>
      <c r="D17" s="75"/>
      <c r="E17" s="76"/>
      <c r="F17" s="77"/>
      <c r="G17" s="78"/>
      <c r="H17" s="79"/>
      <c r="I17" s="80"/>
      <c r="J17" s="105"/>
    </row>
    <row r="18" spans="1:14" s="5" customFormat="1" ht="7.5" customHeight="1" thickBot="1" x14ac:dyDescent="0.3">
      <c r="A18" s="71"/>
      <c r="B18" s="27"/>
      <c r="C18" s="34"/>
      <c r="D18" s="35"/>
      <c r="E18" s="36"/>
      <c r="F18" s="37"/>
      <c r="G18" s="38"/>
      <c r="H18" s="39"/>
      <c r="I18" s="7"/>
      <c r="J18" s="105"/>
    </row>
    <row r="19" spans="1:14" s="5" customFormat="1" ht="11.25" customHeight="1" x14ac:dyDescent="0.25">
      <c r="A19" s="25"/>
      <c r="B19" s="31"/>
      <c r="C19" s="40"/>
      <c r="D19" s="41"/>
      <c r="E19" s="42"/>
      <c r="F19" s="43"/>
      <c r="G19" s="44"/>
      <c r="H19" s="45"/>
      <c r="I19" s="50"/>
      <c r="J19" s="105"/>
    </row>
    <row r="20" spans="1:14" s="5" customFormat="1" ht="15.75" customHeight="1" x14ac:dyDescent="0.25">
      <c r="A20" s="19"/>
      <c r="B20" s="220" t="s">
        <v>12</v>
      </c>
      <c r="C20" s="215"/>
      <c r="D20" s="215"/>
      <c r="E20" s="216"/>
      <c r="F20" s="217"/>
      <c r="G20" s="216" t="s">
        <v>22</v>
      </c>
      <c r="H20" s="217"/>
      <c r="I20" s="51"/>
      <c r="J20" s="105"/>
    </row>
    <row r="21" spans="1:14" s="5" customFormat="1" ht="15" customHeight="1" thickBot="1" x14ac:dyDescent="0.3">
      <c r="A21" s="19"/>
      <c r="B21" s="220"/>
      <c r="C21" s="215"/>
      <c r="D21" s="215"/>
      <c r="E21" s="217"/>
      <c r="F21" s="217"/>
      <c r="G21" s="217"/>
      <c r="H21" s="217"/>
      <c r="I21" s="51"/>
      <c r="J21" s="105"/>
    </row>
    <row r="22" spans="1:14" s="124" customFormat="1" ht="15.75" customHeight="1" thickBot="1" x14ac:dyDescent="0.3">
      <c r="A22" s="120"/>
      <c r="B22" s="163" t="s">
        <v>7</v>
      </c>
      <c r="C22" s="188"/>
      <c r="D22" s="222"/>
      <c r="E22" s="188"/>
      <c r="F22" s="121"/>
      <c r="G22" s="165">
        <v>134</v>
      </c>
      <c r="H22" s="184">
        <f>G22/E9</f>
        <v>8.2057562767911818E-2</v>
      </c>
      <c r="I22" s="122"/>
      <c r="J22" s="123"/>
    </row>
    <row r="23" spans="1:14" s="124" customFormat="1" ht="15.75" customHeight="1" thickBot="1" x14ac:dyDescent="0.3">
      <c r="A23" s="120"/>
      <c r="B23" s="125" t="s">
        <v>8</v>
      </c>
      <c r="C23" s="189"/>
      <c r="D23" s="223"/>
      <c r="E23" s="189"/>
      <c r="F23" s="126"/>
      <c r="G23" s="166">
        <v>73</v>
      </c>
      <c r="H23" s="185">
        <f>G23/E10</f>
        <v>4.9693669162695714E-2</v>
      </c>
      <c r="I23" s="122"/>
      <c r="J23" s="123"/>
    </row>
    <row r="24" spans="1:14" s="10" customFormat="1" ht="15.75" customHeight="1" x14ac:dyDescent="0.25">
      <c r="A24" s="23"/>
      <c r="B24" s="64" t="s">
        <v>20</v>
      </c>
      <c r="C24" s="190"/>
      <c r="D24" s="206"/>
      <c r="E24" s="190"/>
      <c r="F24" s="81"/>
      <c r="G24" s="167">
        <v>16</v>
      </c>
      <c r="H24" s="186">
        <f>G24/G22</f>
        <v>0.11940298507462686</v>
      </c>
      <c r="I24" s="53"/>
      <c r="J24" s="105"/>
    </row>
    <row r="25" spans="1:14" s="10" customFormat="1" ht="15.75" customHeight="1" thickBot="1" x14ac:dyDescent="0.3">
      <c r="A25" s="23"/>
      <c r="B25" s="164" t="s">
        <v>17</v>
      </c>
      <c r="C25" s="191"/>
      <c r="D25" s="224"/>
      <c r="E25" s="191"/>
      <c r="F25" s="119"/>
      <c r="G25" s="168">
        <v>11</v>
      </c>
      <c r="H25" s="187">
        <f>G25/G23</f>
        <v>0.15068493150684931</v>
      </c>
      <c r="I25" s="53"/>
      <c r="J25" s="105"/>
    </row>
    <row r="26" spans="1:14" s="10" customFormat="1" ht="15.75" customHeight="1" x14ac:dyDescent="0.25">
      <c r="A26" s="23"/>
      <c r="B26" s="64" t="s">
        <v>21</v>
      </c>
      <c r="C26" s="190"/>
      <c r="D26" s="206"/>
      <c r="E26" s="190"/>
      <c r="F26" s="81"/>
      <c r="G26" s="167">
        <v>24</v>
      </c>
      <c r="H26" s="186">
        <f>G26/G22</f>
        <v>0.17910447761194029</v>
      </c>
      <c r="I26" s="53"/>
      <c r="J26" s="105"/>
    </row>
    <row r="27" spans="1:14" s="10" customFormat="1" ht="15.75" customHeight="1" thickBot="1" x14ac:dyDescent="0.3">
      <c r="A27" s="23"/>
      <c r="B27" s="181" t="s">
        <v>16</v>
      </c>
      <c r="C27" s="191"/>
      <c r="D27" s="224"/>
      <c r="E27" s="191"/>
      <c r="F27" s="119"/>
      <c r="G27" s="183">
        <v>8</v>
      </c>
      <c r="H27" s="135">
        <f>G27/G23</f>
        <v>0.1095890410958904</v>
      </c>
      <c r="I27" s="53"/>
      <c r="J27" s="105"/>
    </row>
    <row r="28" spans="1:14" s="10" customFormat="1" ht="16.5" thickTop="1" x14ac:dyDescent="0.25">
      <c r="A28" s="23"/>
      <c r="B28" s="28"/>
      <c r="C28" s="46"/>
      <c r="D28" s="47"/>
      <c r="E28" s="48"/>
      <c r="F28" s="49"/>
      <c r="G28" s="62"/>
      <c r="H28" s="63"/>
      <c r="I28" s="53"/>
      <c r="J28" s="105"/>
    </row>
    <row r="29" spans="1:14" s="10" customFormat="1" ht="35.25" thickBot="1" x14ac:dyDescent="0.35">
      <c r="A29" s="23"/>
      <c r="B29" s="33" t="s">
        <v>24</v>
      </c>
      <c r="C29" s="209" t="s">
        <v>3</v>
      </c>
      <c r="D29" s="209"/>
      <c r="E29" s="212" t="s">
        <v>4</v>
      </c>
      <c r="F29" s="212"/>
      <c r="G29" s="213" t="s">
        <v>5</v>
      </c>
      <c r="H29" s="213"/>
      <c r="I29" s="53"/>
      <c r="J29" s="105"/>
    </row>
    <row r="30" spans="1:14" s="9" customFormat="1" ht="15.75" x14ac:dyDescent="0.25">
      <c r="A30" s="22"/>
      <c r="B30" s="163" t="s">
        <v>6</v>
      </c>
      <c r="C30" s="169">
        <v>1061</v>
      </c>
      <c r="D30" s="170">
        <f>C30/C5</f>
        <v>0.82439782439782439</v>
      </c>
      <c r="E30" s="171">
        <v>1452</v>
      </c>
      <c r="F30" s="172">
        <f>E30/E5</f>
        <v>1.0755555555555556</v>
      </c>
      <c r="G30" s="173">
        <v>1192</v>
      </c>
      <c r="H30" s="192">
        <f>G30/G5</f>
        <v>1.0474516695957821</v>
      </c>
      <c r="I30" s="57"/>
      <c r="J30" s="123"/>
      <c r="K30" s="132"/>
      <c r="L30" s="132"/>
      <c r="M30" s="132"/>
      <c r="N30" s="132"/>
    </row>
    <row r="31" spans="1:14" s="133" customFormat="1" ht="16.5" thickBot="1" x14ac:dyDescent="0.3">
      <c r="A31" s="22"/>
      <c r="B31" s="174" t="s">
        <v>9</v>
      </c>
      <c r="C31" s="127">
        <v>894</v>
      </c>
      <c r="D31" s="128">
        <f>C31/C5</f>
        <v>0.69463869463869465</v>
      </c>
      <c r="E31" s="129">
        <v>1318</v>
      </c>
      <c r="F31" s="130">
        <f>E31/E5</f>
        <v>0.97629629629629633</v>
      </c>
      <c r="G31" s="131">
        <v>943</v>
      </c>
      <c r="H31" s="193">
        <f>G31/G5</f>
        <v>0.82864674868189803</v>
      </c>
      <c r="I31" s="57"/>
      <c r="J31" s="123"/>
      <c r="K31" s="132"/>
    </row>
    <row r="32" spans="1:14" s="6" customFormat="1" ht="15" customHeight="1" x14ac:dyDescent="0.25">
      <c r="A32" s="15"/>
      <c r="B32" s="64" t="s">
        <v>18</v>
      </c>
      <c r="C32" s="95">
        <v>873</v>
      </c>
      <c r="D32" s="96">
        <f>C32/C30</f>
        <v>0.82280867106503297</v>
      </c>
      <c r="E32" s="88">
        <v>529</v>
      </c>
      <c r="F32" s="89">
        <f>E32/E30</f>
        <v>0.36432506887052341</v>
      </c>
      <c r="G32" s="101">
        <v>527</v>
      </c>
      <c r="H32" s="194">
        <f>G32/G30</f>
        <v>0.44211409395973156</v>
      </c>
      <c r="I32" s="54"/>
      <c r="J32" s="105"/>
      <c r="K32" s="104"/>
    </row>
    <row r="33" spans="1:11" ht="17.25" customHeight="1" thickBot="1" x14ac:dyDescent="0.3">
      <c r="A33" s="23"/>
      <c r="B33" s="164" t="s">
        <v>17</v>
      </c>
      <c r="C33" s="106">
        <v>765</v>
      </c>
      <c r="D33" s="107">
        <f>C33/C31</f>
        <v>0.85570469798657722</v>
      </c>
      <c r="E33" s="116">
        <v>473</v>
      </c>
      <c r="F33" s="117">
        <f>E33/E31</f>
        <v>0.35887708649468891</v>
      </c>
      <c r="G33" s="118">
        <v>454</v>
      </c>
      <c r="H33" s="137">
        <f>G33/G31</f>
        <v>0.48144220572640511</v>
      </c>
      <c r="I33" s="53"/>
      <c r="J33" s="105"/>
      <c r="K33" s="104"/>
    </row>
    <row r="34" spans="1:11" ht="17.25" customHeight="1" x14ac:dyDescent="0.25">
      <c r="A34" s="23"/>
      <c r="B34" s="64" t="s">
        <v>15</v>
      </c>
      <c r="C34" s="95">
        <v>421</v>
      </c>
      <c r="D34" s="96">
        <f>C34/C30</f>
        <v>0.39679547596606973</v>
      </c>
      <c r="E34" s="88">
        <v>367</v>
      </c>
      <c r="F34" s="90">
        <f>E34/E30</f>
        <v>0.25275482093663909</v>
      </c>
      <c r="G34" s="102">
        <v>229</v>
      </c>
      <c r="H34" s="195">
        <f>G34/G30</f>
        <v>0.19211409395973153</v>
      </c>
      <c r="I34" s="53"/>
      <c r="J34" s="105"/>
      <c r="K34" s="104"/>
    </row>
    <row r="35" spans="1:11" ht="16.5" thickBot="1" x14ac:dyDescent="0.3">
      <c r="A35" s="23"/>
      <c r="B35" s="181" t="s">
        <v>16</v>
      </c>
      <c r="C35" s="196">
        <v>369</v>
      </c>
      <c r="D35" s="197">
        <f>C35/C31</f>
        <v>0.41275167785234901</v>
      </c>
      <c r="E35" s="198">
        <v>325</v>
      </c>
      <c r="F35" s="199">
        <f>E35/E31</f>
        <v>0.24658573596358119</v>
      </c>
      <c r="G35" s="200">
        <v>176</v>
      </c>
      <c r="H35" s="201">
        <f>G35/G31</f>
        <v>0.18663838812301167</v>
      </c>
      <c r="I35" s="53"/>
      <c r="J35" s="105"/>
      <c r="K35" s="104"/>
    </row>
    <row r="36" spans="1:11" ht="14.1" customHeight="1" thickTop="1" x14ac:dyDescent="0.25">
      <c r="A36" s="23"/>
      <c r="B36" s="208" t="s">
        <v>1</v>
      </c>
      <c r="C36" s="208"/>
      <c r="D36" s="202"/>
      <c r="E36" s="203"/>
      <c r="F36" s="204"/>
      <c r="G36" s="205"/>
      <c r="H36" s="206"/>
      <c r="I36" s="53"/>
      <c r="J36" s="105"/>
      <c r="K36" s="104"/>
    </row>
    <row r="37" spans="1:11" ht="12" customHeight="1" x14ac:dyDescent="0.25">
      <c r="A37" s="23"/>
      <c r="B37" s="210" t="s">
        <v>0</v>
      </c>
      <c r="C37" s="210"/>
      <c r="D37" s="17"/>
      <c r="E37" s="65"/>
      <c r="F37" s="66"/>
      <c r="G37" s="60"/>
      <c r="H37" s="61"/>
      <c r="I37" s="53"/>
      <c r="J37" s="6"/>
    </row>
    <row r="38" spans="1:11" ht="12" customHeight="1" thickBot="1" x14ac:dyDescent="0.3">
      <c r="A38" s="58"/>
      <c r="B38" s="211" t="s">
        <v>10</v>
      </c>
      <c r="C38" s="211"/>
      <c r="D38" s="103"/>
      <c r="E38" s="67"/>
      <c r="F38" s="68"/>
      <c r="G38" s="69"/>
      <c r="H38" s="70"/>
      <c r="I38" s="59"/>
    </row>
    <row r="39" spans="1:11" ht="12" customHeight="1" x14ac:dyDescent="0.25">
      <c r="B39" s="208"/>
      <c r="C39" s="208"/>
    </row>
    <row r="40" spans="1:11" ht="12" customHeight="1" x14ac:dyDescent="0.25">
      <c r="B40" s="210"/>
      <c r="C40" s="210"/>
    </row>
    <row r="41" spans="1:11" ht="12" customHeight="1" x14ac:dyDescent="0.25">
      <c r="B41" s="207"/>
      <c r="C41" s="207"/>
    </row>
  </sheetData>
  <sheetProtection sheet="1" objects="1" scenarios="1"/>
  <mergeCells count="20">
    <mergeCell ref="E29:F29"/>
    <mergeCell ref="G29:H29"/>
    <mergeCell ref="B40:C40"/>
    <mergeCell ref="B4:B5"/>
    <mergeCell ref="C20:D21"/>
    <mergeCell ref="E20:F21"/>
    <mergeCell ref="C4:D4"/>
    <mergeCell ref="E4:F4"/>
    <mergeCell ref="B20:B21"/>
    <mergeCell ref="G4:H4"/>
    <mergeCell ref="G20:H21"/>
    <mergeCell ref="C7:D7"/>
    <mergeCell ref="E7:F7"/>
    <mergeCell ref="G7:H7"/>
    <mergeCell ref="B36:C36"/>
    <mergeCell ref="B41:C41"/>
    <mergeCell ref="B39:C39"/>
    <mergeCell ref="C29:D29"/>
    <mergeCell ref="B37:C37"/>
    <mergeCell ref="B38:C38"/>
  </mergeCells>
  <printOptions horizontalCentered="1" verticalCentered="1"/>
  <pageMargins left="0.25" right="0.25" top="0.25" bottom="0.25" header="0" footer="0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District School Board of Pasco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Zachary Goodfield</cp:lastModifiedBy>
  <cp:lastPrinted>2017-11-16T21:59:47Z</cp:lastPrinted>
  <dcterms:created xsi:type="dcterms:W3CDTF">2017-11-02T15:10:38Z</dcterms:created>
  <dcterms:modified xsi:type="dcterms:W3CDTF">2018-03-27T23:04:48Z</dcterms:modified>
</cp:coreProperties>
</file>