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946" lockStructure="1"/>
  <bookViews>
    <workbookView xWindow="480" yWindow="60" windowWidth="16605" windowHeight="8445"/>
  </bookViews>
  <sheets>
    <sheet name="Approval" sheetId="2" r:id="rId1"/>
    <sheet name="Budget" sheetId="1" r:id="rId2"/>
    <sheet name="Instructions" sheetId="3" r:id="rId3"/>
  </sheets>
  <definedNames>
    <definedName name="options">Budget!$O$25:$O$26</definedName>
    <definedName name="_xlnm.Print_Area" localSheetId="0">Approval!$A:$M</definedName>
    <definedName name="_xlnm.Print_Area" localSheetId="2">Instructions!$A$1:$A$16</definedName>
  </definedNames>
  <calcPr calcId="145621" concurrentCalc="0"/>
</workbook>
</file>

<file path=xl/calcChain.xml><?xml version="1.0" encoding="utf-8"?>
<calcChain xmlns="http://schemas.openxmlformats.org/spreadsheetml/2006/main">
  <c r="K50" i="1" l="1"/>
  <c r="I49" i="1"/>
  <c r="I47" i="1"/>
  <c r="G48" i="1"/>
  <c r="K26" i="1"/>
  <c r="K27" i="1"/>
  <c r="K28" i="1"/>
  <c r="K25" i="1"/>
  <c r="I26" i="1"/>
  <c r="I27" i="1"/>
  <c r="I28" i="1"/>
  <c r="I25" i="1"/>
  <c r="F5" i="1"/>
  <c r="C5" i="1"/>
  <c r="B4" i="1"/>
  <c r="B3" i="1"/>
  <c r="G7" i="1"/>
  <c r="K7" i="1"/>
  <c r="K22" i="1"/>
  <c r="K19" i="1"/>
  <c r="K12" i="1"/>
  <c r="K13" i="1"/>
  <c r="K14" i="1"/>
  <c r="K15" i="1"/>
  <c r="K16" i="1"/>
  <c r="K11" i="1"/>
  <c r="I22" i="1"/>
  <c r="I19" i="1"/>
  <c r="I12" i="1"/>
  <c r="I13" i="1"/>
  <c r="I14" i="1"/>
  <c r="I15" i="1"/>
  <c r="I16" i="1"/>
  <c r="I11" i="1"/>
  <c r="I23" i="1"/>
  <c r="I39" i="1"/>
  <c r="K23" i="1"/>
  <c r="K40" i="1"/>
  <c r="K41" i="1"/>
  <c r="K42" i="1"/>
  <c r="I42" i="1"/>
  <c r="I40" i="1"/>
  <c r="I41" i="1"/>
  <c r="K39" i="1"/>
  <c r="K43" i="1"/>
  <c r="K44" i="1"/>
  <c r="K45" i="1"/>
  <c r="K52" i="1"/>
  <c r="I43" i="1"/>
  <c r="I44" i="1"/>
  <c r="I45" i="1"/>
  <c r="I52" i="1"/>
</calcChain>
</file>

<file path=xl/sharedStrings.xml><?xml version="1.0" encoding="utf-8"?>
<sst xmlns="http://schemas.openxmlformats.org/spreadsheetml/2006/main" count="113" uniqueCount="102">
  <si>
    <t>DISTRICT SCHOOL BOARD OF PASCO COUNTY</t>
  </si>
  <si>
    <t>BUDGET FORM FOR SCHOOL SPONSORED CAMP/FEE SUPPORTED PROGRAM</t>
  </si>
  <si>
    <t>SCHOOL:</t>
  </si>
  <si>
    <t>PROGRAM TITLE:</t>
  </si>
  <si>
    <t>PROGRAM DATES:</t>
  </si>
  <si>
    <t>Number of weeks:</t>
  </si>
  <si>
    <t>Classes per week:</t>
  </si>
  <si>
    <t>Hours per class:</t>
  </si>
  <si>
    <t>ESTIMATED BUDGET</t>
  </si>
  <si>
    <t>Employee Name:</t>
  </si>
  <si>
    <t>Fingerprinted Yes or No</t>
  </si>
  <si>
    <t>(Current District Employees Only) 
* MUST not EXCEED regular hourly rate</t>
  </si>
  <si>
    <t>Job #</t>
  </si>
  <si>
    <t>Approved</t>
  </si>
  <si>
    <t>Volunteer Yes or No</t>
  </si>
  <si>
    <t>Hours worked</t>
  </si>
  <si>
    <t xml:space="preserve">Hourly </t>
  </si>
  <si>
    <t>Rate of Pay *</t>
  </si>
  <si>
    <t xml:space="preserve">Total </t>
  </si>
  <si>
    <t>Estimated Budget</t>
  </si>
  <si>
    <t>Actual Costs</t>
  </si>
  <si>
    <t>Enter Custodial Hours per week</t>
  </si>
  <si>
    <t>Non-Employee Name:</t>
  </si>
  <si>
    <t>Volunteer Name:</t>
  </si>
  <si>
    <t>Other Expenses:</t>
  </si>
  <si>
    <t>(Please Describe)</t>
  </si>
  <si>
    <t>Attach receipts at completion of camp</t>
  </si>
  <si>
    <t>Social Security &amp; Medicare</t>
  </si>
  <si>
    <t>Retirement</t>
  </si>
  <si>
    <t>Program Subtotal</t>
  </si>
  <si>
    <t>Overhead Costs</t>
  </si>
  <si>
    <t>Program Total</t>
  </si>
  <si>
    <t>Anticipated Student Attendance:</t>
  </si>
  <si>
    <t>=  Total Revenue</t>
  </si>
  <si>
    <t>x  Cost per student:</t>
  </si>
  <si>
    <t>Complete at end of camp</t>
  </si>
  <si>
    <t>Enter Bookkeeper hours per week</t>
  </si>
  <si>
    <t>Actual Hrs Worked</t>
  </si>
  <si>
    <t>TO:</t>
  </si>
  <si>
    <t>FROM:</t>
  </si>
  <si>
    <t>Excess Proceeds /  (Revenue Shortfall):</t>
  </si>
  <si>
    <t>to 1</t>
  </si>
  <si>
    <t>Est. Staff Count:</t>
  </si>
  <si>
    <t>Est. Student /Teacher Ratio:</t>
  </si>
  <si>
    <t>Planning Hrs</t>
  </si>
  <si>
    <t>Maximum Hours</t>
  </si>
  <si>
    <t>SCHOOL INTERNAL ACCOUNTS</t>
  </si>
  <si>
    <t>SCHOOL SPONSORED CAMP/FEE SUPPORTED PROGRAM PROPOSAL</t>
  </si>
  <si>
    <t>****SCHOOL ASSUMES ALL FINANCIAL &amp; PROGRAM RESPONSIBILITIES****</t>
  </si>
  <si>
    <t>COORDINATOR:</t>
  </si>
  <si>
    <t>PROGRAM LOCATION:</t>
  </si>
  <si>
    <t>PROGRAM PURPOSE:</t>
  </si>
  <si>
    <t>PROGRAM ACTIVITIES:</t>
  </si>
  <si>
    <t>USE OF ANY PROFIT:</t>
  </si>
  <si>
    <t>STUDENT/TEACHER RATIO:</t>
  </si>
  <si>
    <t>:</t>
  </si>
  <si>
    <t>PARTICIPANT AGE GROUP:</t>
  </si>
  <si>
    <t>PARTICIPANT FEE:</t>
  </si>
  <si>
    <t>SIGNATURES</t>
  </si>
  <si>
    <t>PRINCIPAL:</t>
  </si>
  <si>
    <t>DATE:</t>
  </si>
  <si>
    <t>SUPERINTENDENT'S STAFF:</t>
  </si>
  <si>
    <t>*OTHER DISTRICT DEPARTMENT:</t>
  </si>
  <si>
    <t>FINANCE:</t>
  </si>
  <si>
    <t>*HUMAN RESOURCES:</t>
  </si>
  <si>
    <r>
      <t xml:space="preserve">*Signature required only if payment will be made to individuals </t>
    </r>
    <r>
      <rPr>
        <b/>
        <sz val="11"/>
        <color indexed="8"/>
        <rFont val="Calibri"/>
        <family val="2"/>
      </rPr>
      <t>NOT</t>
    </r>
    <r>
      <rPr>
        <sz val="11"/>
        <color theme="1"/>
        <rFont val="Calibri"/>
        <family val="2"/>
        <scheme val="minor"/>
      </rPr>
      <t xml:space="preserve"> currently employed by DSBPC.</t>
    </r>
  </si>
  <si>
    <t>*SUPV OF VOLUNTEER PROGRAMS:</t>
  </si>
  <si>
    <t>*Signature required only if volunteers will be utilized for this camp/fee supported program.</t>
  </si>
  <si>
    <t>NOTE:</t>
  </si>
  <si>
    <t>All collections must be deposited to the school's internal accounts.</t>
  </si>
  <si>
    <t>All other payments (supplies, materials, t-shirts, awards, etc.) will be paid through the school's internal accounts.</t>
  </si>
  <si>
    <t>INSTRUCTIONS FOR COMPLETING FEE SUPPORTED/CAMP APPLICATIONS AND BUDGETS</t>
  </si>
  <si>
    <t>(Please read the instructions entirely before completing the forms, errors will delay the approval of your application)</t>
  </si>
  <si>
    <t>Munis ID#</t>
  </si>
  <si>
    <t>Worker's Comp</t>
  </si>
  <si>
    <t>Unemployment</t>
  </si>
  <si>
    <t>Actual # of Students Paid:</t>
  </si>
  <si>
    <r>
      <t xml:space="preserve">x  </t>
    </r>
    <r>
      <rPr>
        <b/>
        <sz val="11"/>
        <color theme="1"/>
        <rFont val="Calibri"/>
        <family val="2"/>
        <scheme val="minor"/>
      </rPr>
      <t>Cost per student:</t>
    </r>
  </si>
  <si>
    <r>
      <t xml:space="preserve">=  </t>
    </r>
    <r>
      <rPr>
        <b/>
        <sz val="11"/>
        <color theme="1"/>
        <rFont val="Calibri"/>
        <family val="2"/>
        <scheme val="minor"/>
      </rPr>
      <t>Total Revenue</t>
    </r>
  </si>
  <si>
    <r>
      <rPr>
        <b/>
        <sz val="11"/>
        <color theme="1"/>
        <rFont val="Calibri"/>
        <family val="2"/>
        <scheme val="minor"/>
      </rPr>
      <t>Total Actual Revenue</t>
    </r>
  </si>
  <si>
    <t>Do not transfer funds from the Fee Supported Program activity to another activity.</t>
  </si>
  <si>
    <t>The Applications and Budget forms are locked for editing, allowing you access to only the cells you need to complete.  All calculations are performed for you.</t>
  </si>
  <si>
    <t>Before submitting applications and budgets, explain instances where approval is being requested to exceed the maximum hourly rate for a non-employee of the District (a rate greater than the hourly rate for a beginning teacher with bachelor degree).</t>
  </si>
  <si>
    <t>When completing the forms, navigate through the form using the &lt;TAB&gt; key.  This process will automatically take you to the next cell you are able to edit.</t>
  </si>
  <si>
    <t>In the lines marked “Other Expenses”, please provide as much detail as possible regarding these expenses.</t>
  </si>
  <si>
    <t>The revenue must be deposited into a "Fee Supported Program" Activity with "Class Fees (Fee Based Programs)" Action 4911XXXX</t>
  </si>
  <si>
    <t xml:space="preserve">If the revenue collected is not enough to cover the camp expenses the coordinator has 3 options:                                                   1.  Cancel the camp and refund the fees.                                                                                                                                                                 2.  Revise the budget page to reflect a lower hourly rate of pay for each employee listed.                                                                   3.  The employees can opt to volunteer their time.   </t>
  </si>
  <si>
    <r>
      <t>The program purpose should reference a student benefit</t>
    </r>
    <r>
      <rPr>
        <b/>
        <sz val="11"/>
        <color theme="1"/>
        <rFont val="Calibri"/>
        <family val="2"/>
        <scheme val="minor"/>
      </rPr>
      <t xml:space="preserve"> not</t>
    </r>
    <r>
      <rPr>
        <sz val="11"/>
        <color theme="1"/>
        <rFont val="Calibri"/>
        <family val="2"/>
        <scheme val="minor"/>
      </rPr>
      <t xml:space="preserve"> a fundraiser.</t>
    </r>
  </si>
  <si>
    <r>
      <t xml:space="preserve">Use of profit </t>
    </r>
    <r>
      <rPr>
        <b/>
        <sz val="11"/>
        <color theme="1"/>
        <rFont val="Calibri"/>
        <family val="2"/>
        <scheme val="minor"/>
      </rPr>
      <t>must</t>
    </r>
    <r>
      <rPr>
        <sz val="11"/>
        <color theme="1"/>
        <rFont val="Calibri"/>
        <family val="2"/>
        <scheme val="minor"/>
      </rPr>
      <t xml:space="preserve"> have an explanation of how excess proceeds will be spent.</t>
    </r>
  </si>
  <si>
    <t>Bookkeeper Initials:</t>
  </si>
  <si>
    <t>*Signature required only if review is needed by a District Department (e.g.OTL, Athletics).</t>
  </si>
  <si>
    <r>
      <t xml:space="preserve">All Camp Forms must be completed electronically, using the EXCEL spreadsheet provided.  </t>
    </r>
    <r>
      <rPr>
        <b/>
        <sz val="11"/>
        <color theme="1"/>
        <rFont val="Calibri"/>
        <family val="2"/>
        <scheme val="minor"/>
      </rPr>
      <t>NO</t>
    </r>
    <r>
      <rPr>
        <sz val="11"/>
        <color theme="1"/>
        <rFont val="Calibri"/>
        <family val="2"/>
        <scheme val="minor"/>
      </rPr>
      <t xml:space="preserve"> hand-written applications will be accepted.  Forward the electronic file to the Camp Coordinator (Teacher) to enter the information on the approval page and budget page.  The Coordinator will send the electronic file back to the bookkeeper to be completed.</t>
    </r>
  </si>
  <si>
    <t xml:space="preserve">A payment request letter typed on School Letterhead from the principal requesting camp staff payments along with a copy of the signed approval sheet and the completed "actual" budget forms will be submitted to Finance.  Maintain an electronic copy for Internal Audit files.  </t>
  </si>
  <si>
    <r>
      <t xml:space="preserve">This form and a Budget Form must be completed and submitted to the central cashier to begin the approval process </t>
    </r>
    <r>
      <rPr>
        <b/>
        <u/>
        <sz val="11"/>
        <color indexed="8"/>
        <rFont val="Calibri"/>
        <family val="2"/>
      </rPr>
      <t>at least 8 weeks prior to the start of the camp</t>
    </r>
    <r>
      <rPr>
        <sz val="11"/>
        <color theme="1"/>
        <rFont val="Calibri"/>
        <family val="2"/>
        <scheme val="minor"/>
      </rPr>
      <t>.  A signed copy of this proposal will be returned to the school.</t>
    </r>
  </si>
  <si>
    <t>REMINDER:  Camp applications must be submitted 8 weeks before the start of the camp.</t>
  </si>
  <si>
    <r>
      <t xml:space="preserve">All payments to individuals, whether employees or non-employees, will be paid at the District level.  </t>
    </r>
    <r>
      <rPr>
        <b/>
        <sz val="11"/>
        <color indexed="8"/>
        <rFont val="Calibri"/>
        <family val="2"/>
      </rPr>
      <t xml:space="preserve">(This is necessary to ensure the proper reporting of income on Form 1099-MISC)  </t>
    </r>
    <r>
      <rPr>
        <b/>
        <i/>
        <u/>
        <sz val="11"/>
        <color indexed="8"/>
        <rFont val="Calibri"/>
        <family val="2"/>
      </rPr>
      <t>A payment request letter from the Principal for staff payments must be submitted to the Finance Department, along with a copy of this approved proposal and budget form.</t>
    </r>
    <r>
      <rPr>
        <sz val="11"/>
        <color indexed="8"/>
        <rFont val="Calibri"/>
        <family val="2"/>
      </rPr>
      <t xml:space="preserve"> </t>
    </r>
    <r>
      <rPr>
        <sz val="11"/>
        <color theme="1"/>
        <rFont val="Calibri"/>
        <family val="2"/>
        <scheme val="minor"/>
      </rPr>
      <t>Wage payments for employees and non-employees will be charged back to the school's internal accounts.</t>
    </r>
  </si>
  <si>
    <t>Bookkeeper Name:</t>
  </si>
  <si>
    <t>Custodian Name:</t>
  </si>
  <si>
    <t>Revision: 5/1/2017</t>
  </si>
  <si>
    <t>All applications must be submitted by the bookkeeper to the Central Cashier, Finance Dept. at least 8 weeks prior to the start of the camp.  The applications will be forwarded to the appropriate Assistant Superintendent for approval once the budget has been reviewed.</t>
  </si>
  <si>
    <t>When the camp is over, complete the “actual” hours worked and other expenses as well as “actual” revenue generated (which may contain scholarships).  The form will calculate the balance.  Do not include the custodial or bookkeeper time in the actual column unless they worked hours for the camp in addition to their regular work day.  Be sure that the "Actual Expenses" do not exceed"Actual Revenue"  Additionally, attach copies of the purchase receipts for the items listed under “Other Expenses”.</t>
  </si>
  <si>
    <r>
      <t xml:space="preserve">Overtime verification is required for Bookkeeper and Custodial time.  If the work is performed within the normal work hours of either position, the Bookkeeper and Custodian will </t>
    </r>
    <r>
      <rPr>
        <b/>
        <sz val="11"/>
        <color theme="1"/>
        <rFont val="Calibri"/>
        <family val="2"/>
        <scheme val="minor"/>
      </rPr>
      <t>not</t>
    </r>
    <r>
      <rPr>
        <sz val="11"/>
        <color theme="1"/>
        <rFont val="Calibri"/>
        <family val="2"/>
        <scheme val="minor"/>
      </rPr>
      <t xml:space="preserve"> be paid extra for their time on the camp.  If the Bookkeeper and Custodian worked hours for the camp beyond a normal work day, this must be marked on their timesheets and included in the payroll certification with a copy of the approved camp forms.  These additional hours will be paid based on the payment request letter submitted and should </t>
    </r>
    <r>
      <rPr>
        <b/>
        <sz val="11"/>
        <color theme="1"/>
        <rFont val="Calibri"/>
        <family val="2"/>
        <scheme val="minor"/>
      </rPr>
      <t>not</t>
    </r>
    <r>
      <rPr>
        <sz val="11"/>
        <color theme="1"/>
        <rFont val="Calibri"/>
        <family val="2"/>
        <scheme val="minor"/>
      </rPr>
      <t xml:space="preserve"> be entered by the school into the payroll.  Keep a copy of the timesheets for the bookkeeper and custodian with the camp documents for internal audit.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</si>
</sst>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m/dd/yy;@"/>
    <numFmt numFmtId="166" formatCode="&quot;$&quot;#,##0"/>
  </numFmts>
  <fonts count="14" x14ac:knownFonts="1">
    <font>
      <sz val="11"/>
      <color theme="1"/>
      <name val="Calibri"/>
      <family val="2"/>
      <scheme val="minor"/>
    </font>
    <font>
      <sz val="10"/>
      <color theme="1"/>
      <name val="Calibri"/>
      <family val="2"/>
      <scheme val="minor"/>
    </font>
    <font>
      <b/>
      <sz val="14"/>
      <color theme="1"/>
      <name val="Calibri"/>
      <family val="2"/>
      <scheme val="minor"/>
    </font>
    <font>
      <sz val="9"/>
      <color theme="1"/>
      <name val="Calibri"/>
      <family val="2"/>
      <scheme val="minor"/>
    </font>
    <font>
      <sz val="6"/>
      <color rgb="FFFF0000"/>
      <name val="Arial"/>
      <family val="2"/>
    </font>
    <font>
      <b/>
      <sz val="11"/>
      <color theme="1"/>
      <name val="Calibri"/>
      <family val="2"/>
      <scheme val="minor"/>
    </font>
    <font>
      <b/>
      <sz val="12"/>
      <color theme="1"/>
      <name val="Calibri"/>
      <family val="2"/>
      <scheme val="minor"/>
    </font>
    <font>
      <b/>
      <sz val="10"/>
      <color theme="1"/>
      <name val="Calibri"/>
      <family val="2"/>
      <scheme val="minor"/>
    </font>
    <font>
      <b/>
      <sz val="20"/>
      <color theme="1"/>
      <name val="Calibri"/>
      <family val="2"/>
      <scheme val="minor"/>
    </font>
    <font>
      <b/>
      <sz val="6"/>
      <color rgb="FFFF0000"/>
      <name val="Calibri"/>
      <family val="2"/>
      <scheme val="minor"/>
    </font>
    <font>
      <b/>
      <sz val="11"/>
      <color indexed="8"/>
      <name val="Calibri"/>
      <family val="2"/>
    </font>
    <font>
      <b/>
      <u/>
      <sz val="11"/>
      <color indexed="8"/>
      <name val="Calibri"/>
      <family val="2"/>
    </font>
    <font>
      <b/>
      <i/>
      <u/>
      <sz val="11"/>
      <color indexed="8"/>
      <name val="Calibri"/>
      <family val="2"/>
    </font>
    <font>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7">
    <xf numFmtId="0" fontId="0" fillId="0" borderId="0" xfId="0"/>
    <xf numFmtId="0" fontId="0" fillId="0" borderId="0" xfId="0" applyProtection="1">
      <protection locked="0"/>
    </xf>
    <xf numFmtId="0" fontId="0" fillId="0" borderId="1" xfId="0" applyBorder="1" applyProtection="1">
      <protection locked="0"/>
    </xf>
    <xf numFmtId="2" fontId="0" fillId="0" borderId="2" xfId="0" applyNumberFormat="1"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3" xfId="0" applyBorder="1" applyProtection="1"/>
    <xf numFmtId="0" fontId="0" fillId="0" borderId="5" xfId="0" applyBorder="1" applyProtection="1"/>
    <xf numFmtId="0" fontId="0" fillId="0" borderId="6" xfId="0" applyBorder="1" applyProtection="1"/>
    <xf numFmtId="0" fontId="0" fillId="0" borderId="7" xfId="0" applyBorder="1" applyProtection="1"/>
    <xf numFmtId="2" fontId="0" fillId="0" borderId="2" xfId="0" applyNumberFormat="1" applyBorder="1" applyProtection="1"/>
    <xf numFmtId="0" fontId="0" fillId="0" borderId="12" xfId="0" applyBorder="1" applyProtection="1">
      <protection locked="0"/>
    </xf>
    <xf numFmtId="0" fontId="0" fillId="0" borderId="0" xfId="0" applyProtection="1"/>
    <xf numFmtId="0" fontId="0" fillId="0" borderId="0" xfId="0" applyAlignment="1" applyProtection="1">
      <alignment horizontal="right"/>
    </xf>
    <xf numFmtId="2" fontId="0" fillId="0" borderId="15" xfId="0" applyNumberFormat="1" applyBorder="1" applyProtection="1"/>
    <xf numFmtId="0" fontId="0" fillId="0" borderId="0" xfId="0" applyBorder="1" applyProtection="1"/>
    <xf numFmtId="0" fontId="0" fillId="0" borderId="2" xfId="0" applyBorder="1" applyProtection="1">
      <protection locked="0"/>
    </xf>
    <xf numFmtId="0" fontId="0" fillId="0" borderId="0" xfId="0" applyBorder="1" applyProtection="1">
      <protection locked="0"/>
    </xf>
    <xf numFmtId="2" fontId="0" fillId="0" borderId="0" xfId="0" applyNumberFormat="1" applyBorder="1" applyProtection="1">
      <protection locked="0"/>
    </xf>
    <xf numFmtId="0" fontId="0" fillId="0" borderId="14" xfId="0" applyBorder="1" applyProtection="1">
      <protection locked="0"/>
    </xf>
    <xf numFmtId="0" fontId="0" fillId="0" borderId="8" xfId="0" applyBorder="1" applyProtection="1"/>
    <xf numFmtId="0" fontId="0" fillId="0" borderId="1" xfId="0" applyBorder="1" applyProtection="1"/>
    <xf numFmtId="0" fontId="0" fillId="0" borderId="13" xfId="0" applyBorder="1" applyProtection="1"/>
    <xf numFmtId="0" fontId="0" fillId="0" borderId="13" xfId="0" applyBorder="1" applyAlignment="1" applyProtection="1">
      <alignment horizontal="center"/>
    </xf>
    <xf numFmtId="0" fontId="0" fillId="0" borderId="14" xfId="0" applyBorder="1" applyAlignment="1" applyProtection="1">
      <alignment horizontal="center" vertical="center"/>
    </xf>
    <xf numFmtId="0" fontId="0" fillId="0" borderId="14" xfId="0" applyBorder="1" applyAlignment="1" applyProtection="1">
      <alignment horizontal="center" wrapText="1"/>
    </xf>
    <xf numFmtId="0" fontId="0" fillId="2" borderId="8" xfId="0" applyFill="1" applyBorder="1" applyAlignment="1" applyProtection="1">
      <alignment horizontal="center" wrapText="1"/>
    </xf>
    <xf numFmtId="0" fontId="0" fillId="2" borderId="9" xfId="0" applyFill="1" applyBorder="1" applyAlignment="1" applyProtection="1">
      <alignment wrapText="1"/>
    </xf>
    <xf numFmtId="0" fontId="0" fillId="0" borderId="10" xfId="0" applyBorder="1" applyProtection="1"/>
    <xf numFmtId="0" fontId="0" fillId="0" borderId="11" xfId="0" applyBorder="1" applyAlignment="1" applyProtection="1">
      <alignment horizontal="right"/>
    </xf>
    <xf numFmtId="0" fontId="0" fillId="0" borderId="12" xfId="0" applyBorder="1" applyProtection="1"/>
    <xf numFmtId="10" fontId="0" fillId="0" borderId="2" xfId="0" applyNumberFormat="1" applyBorder="1" applyProtection="1"/>
    <xf numFmtId="0" fontId="0" fillId="0" borderId="2" xfId="0" applyBorder="1" applyProtection="1"/>
    <xf numFmtId="0" fontId="0" fillId="2" borderId="2" xfId="0" applyFill="1" applyBorder="1" applyProtection="1"/>
    <xf numFmtId="0" fontId="0" fillId="0" borderId="0" xfId="0" applyAlignment="1" applyProtection="1">
      <alignment horizontal="center"/>
    </xf>
    <xf numFmtId="0" fontId="0" fillId="0" borderId="0" xfId="0" quotePrefix="1" applyProtection="1"/>
    <xf numFmtId="0" fontId="0" fillId="0" borderId="9" xfId="0" applyBorder="1" applyProtection="1"/>
    <xf numFmtId="0" fontId="0" fillId="2" borderId="0" xfId="0" applyFill="1" applyProtection="1"/>
    <xf numFmtId="0" fontId="0" fillId="2" borderId="0" xfId="0" applyFill="1" applyBorder="1" applyProtection="1"/>
    <xf numFmtId="0" fontId="0" fillId="2" borderId="7" xfId="0" applyFill="1" applyBorder="1" applyProtection="1"/>
    <xf numFmtId="2" fontId="0" fillId="2" borderId="0" xfId="0" applyNumberForma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8" xfId="0" applyFill="1" applyBorder="1" applyProtection="1"/>
    <xf numFmtId="0" fontId="0" fillId="2" borderId="1" xfId="0" applyFill="1" applyBorder="1" applyProtection="1"/>
    <xf numFmtId="0" fontId="0" fillId="2" borderId="9" xfId="0" applyFill="1" applyBorder="1" applyProtection="1"/>
    <xf numFmtId="0" fontId="3" fillId="0" borderId="0" xfId="0" applyFont="1" applyAlignment="1" applyProtection="1">
      <alignment horizontal="right"/>
    </xf>
    <xf numFmtId="0" fontId="0" fillId="0" borderId="4" xfId="0" applyBorder="1" applyProtection="1">
      <protection locked="0"/>
    </xf>
    <xf numFmtId="0" fontId="0" fillId="0" borderId="0" xfId="0" applyFill="1" applyBorder="1" applyProtection="1"/>
    <xf numFmtId="0" fontId="0" fillId="0" borderId="0" xfId="0" applyFill="1" applyBorder="1"/>
    <xf numFmtId="0" fontId="0" fillId="0" borderId="0" xfId="0" applyFill="1" applyBorder="1" applyAlignment="1" applyProtection="1">
      <alignment horizontal="right"/>
    </xf>
    <xf numFmtId="0" fontId="1" fillId="0" borderId="0" xfId="0" applyFont="1" applyFill="1" applyBorder="1" applyAlignment="1" applyProtection="1">
      <alignment horizontal="right"/>
    </xf>
    <xf numFmtId="2" fontId="0" fillId="0" borderId="0" xfId="0" applyNumberFormat="1" applyFill="1" applyBorder="1" applyProtection="1"/>
    <xf numFmtId="0" fontId="0" fillId="0" borderId="0" xfId="0" quotePrefix="1" applyFill="1" applyAlignment="1" applyProtection="1">
      <alignment horizontal="right"/>
    </xf>
    <xf numFmtId="2" fontId="0" fillId="3" borderId="2" xfId="0" applyNumberFormat="1" applyFill="1" applyBorder="1" applyProtection="1">
      <protection locked="0"/>
    </xf>
    <xf numFmtId="0" fontId="1" fillId="0" borderId="0" xfId="0" applyFont="1" applyProtection="1"/>
    <xf numFmtId="0" fontId="0" fillId="0" borderId="4" xfId="0" applyBorder="1" applyProtection="1"/>
    <xf numFmtId="0" fontId="0" fillId="0" borderId="1" xfId="0" applyBorder="1" applyAlignment="1" applyProtection="1">
      <alignment horizontal="center"/>
      <protection locked="0"/>
    </xf>
    <xf numFmtId="0" fontId="4" fillId="0" borderId="0" xfId="0" applyFont="1" applyBorder="1" applyAlignment="1" applyProtection="1">
      <alignment horizontal="center"/>
    </xf>
    <xf numFmtId="0" fontId="0" fillId="0" borderId="0" xfId="0" applyFont="1" applyAlignment="1">
      <alignment horizontal="center"/>
    </xf>
    <xf numFmtId="0" fontId="0" fillId="0" borderId="0" xfId="0" applyFont="1" applyAlignment="1" applyProtection="1">
      <alignment horizontal="center"/>
    </xf>
    <xf numFmtId="14" fontId="0" fillId="0" borderId="4" xfId="0" applyNumberFormat="1" applyBorder="1" applyProtection="1"/>
    <xf numFmtId="0" fontId="3" fillId="0" borderId="0" xfId="0" applyFont="1"/>
    <xf numFmtId="0" fontId="6" fillId="0" borderId="9" xfId="0" applyFont="1" applyBorder="1" applyAlignment="1">
      <alignment vertical="center" wrapText="1"/>
    </xf>
    <xf numFmtId="0" fontId="6" fillId="0" borderId="12" xfId="0" applyFont="1" applyBorder="1" applyAlignment="1">
      <alignment vertical="center" wrapText="1"/>
    </xf>
    <xf numFmtId="164" fontId="8" fillId="0" borderId="10" xfId="0" applyNumberFormat="1" applyFont="1" applyBorder="1" applyAlignment="1" applyProtection="1">
      <alignment horizontal="right" vertical="center"/>
      <protection locked="0"/>
    </xf>
    <xf numFmtId="49" fontId="8" fillId="0" borderId="11" xfId="0" applyNumberFormat="1" applyFont="1" applyBorder="1" applyAlignment="1" applyProtection="1">
      <alignment horizontal="center" vertical="center"/>
    </xf>
    <xf numFmtId="0" fontId="8" fillId="0" borderId="11" xfId="0" applyNumberFormat="1" applyFont="1" applyBorder="1" applyAlignment="1" applyProtection="1">
      <alignment horizontal="left" vertical="center"/>
    </xf>
    <xf numFmtId="49" fontId="7" fillId="0" borderId="11" xfId="0" applyNumberFormat="1" applyFont="1" applyBorder="1" applyAlignment="1" applyProtection="1">
      <alignment vertical="center"/>
    </xf>
    <xf numFmtId="49" fontId="7" fillId="0" borderId="12" xfId="0" applyNumberFormat="1" applyFont="1" applyBorder="1" applyAlignment="1" applyProtection="1">
      <alignment vertical="center"/>
    </xf>
    <xf numFmtId="0" fontId="6" fillId="0" borderId="3" xfId="0" applyFont="1" applyBorder="1" applyAlignment="1"/>
    <xf numFmtId="0" fontId="6" fillId="0" borderId="4" xfId="0" applyFont="1" applyBorder="1" applyAlignment="1"/>
    <xf numFmtId="0" fontId="7" fillId="0" borderId="12" xfId="0" applyFont="1" applyBorder="1" applyAlignment="1">
      <alignment vertical="center" wrapText="1"/>
    </xf>
    <xf numFmtId="166" fontId="6" fillId="0" borderId="10" xfId="0" applyNumberFormat="1" applyFont="1" applyBorder="1" applyAlignment="1" applyProtection="1">
      <alignment horizontal="center" vertical="center"/>
      <protection locked="0"/>
    </xf>
    <xf numFmtId="0" fontId="5" fillId="0" borderId="0" xfId="0" applyFont="1" applyBorder="1" applyAlignment="1">
      <alignment horizontal="left" indent="1"/>
    </xf>
    <xf numFmtId="0" fontId="0" fillId="0" borderId="0" xfId="0" applyBorder="1" applyAlignment="1">
      <alignment horizontal="left" indent="4"/>
    </xf>
    <xf numFmtId="0" fontId="0" fillId="0" borderId="0" xfId="0" applyBorder="1"/>
    <xf numFmtId="0" fontId="0" fillId="0" borderId="0" xfId="0" applyBorder="1" applyAlignment="1">
      <alignment horizontal="right"/>
    </xf>
    <xf numFmtId="0" fontId="0" fillId="0" borderId="0" xfId="0" applyFill="1" applyBorder="1" applyAlignment="1">
      <alignment horizontal="right"/>
    </xf>
    <xf numFmtId="0" fontId="0" fillId="0" borderId="16" xfId="0" applyBorder="1" applyAlignment="1">
      <alignment horizontal="left" indent="5"/>
    </xf>
    <xf numFmtId="0" fontId="0" fillId="0" borderId="16" xfId="0" applyBorder="1"/>
    <xf numFmtId="0" fontId="0" fillId="0" borderId="0" xfId="0" applyAlignment="1">
      <alignment wrapText="1"/>
    </xf>
    <xf numFmtId="14" fontId="0" fillId="0" borderId="0" xfId="0" applyNumberFormat="1" applyBorder="1" applyProtection="1"/>
    <xf numFmtId="0" fontId="0" fillId="0" borderId="0" xfId="0" applyAlignment="1" applyProtection="1">
      <alignment horizontal="left"/>
    </xf>
    <xf numFmtId="2" fontId="0" fillId="0" borderId="0" xfId="0" applyNumberFormat="1" applyBorder="1" applyProtection="1"/>
    <xf numFmtId="0" fontId="5" fillId="0" borderId="0" xfId="0" applyFont="1" applyAlignment="1">
      <alignment horizontal="center" wrapText="1"/>
    </xf>
    <xf numFmtId="0" fontId="0" fillId="0" borderId="0" xfId="0" applyAlignment="1">
      <alignment horizontal="left" wrapText="1"/>
    </xf>
    <xf numFmtId="49" fontId="6" fillId="0" borderId="10" xfId="0" applyNumberFormat="1" applyFont="1" applyBorder="1" applyAlignment="1" applyProtection="1">
      <alignment horizontal="left" vertical="center" indent="2"/>
      <protection locked="0"/>
    </xf>
    <xf numFmtId="49" fontId="6" fillId="0" borderId="11" xfId="0" applyNumberFormat="1" applyFont="1" applyBorder="1" applyAlignment="1" applyProtection="1">
      <alignment horizontal="left" vertical="center" indent="2"/>
      <protection locked="0"/>
    </xf>
    <xf numFmtId="49" fontId="6" fillId="0" borderId="12" xfId="0" applyNumberFormat="1" applyFont="1" applyBorder="1" applyAlignment="1" applyProtection="1">
      <alignment horizontal="left" vertical="center" indent="2"/>
      <protection locked="0"/>
    </xf>
    <xf numFmtId="49" fontId="7" fillId="0" borderId="10" xfId="0" applyNumberFormat="1" applyFont="1" applyBorder="1" applyAlignment="1" applyProtection="1">
      <alignment horizontal="left" vertical="center" wrapText="1" indent="2"/>
      <protection locked="0"/>
    </xf>
    <xf numFmtId="49" fontId="7" fillId="0" borderId="11" xfId="0" applyNumberFormat="1" applyFont="1" applyBorder="1" applyAlignment="1" applyProtection="1">
      <alignment horizontal="left" vertical="center" wrapText="1" indent="2"/>
      <protection locked="0"/>
    </xf>
    <xf numFmtId="49" fontId="7" fillId="0" borderId="12" xfId="0" applyNumberFormat="1" applyFont="1" applyBorder="1" applyAlignment="1" applyProtection="1">
      <alignment horizontal="left" vertical="center" wrapText="1" indent="2"/>
      <protection locked="0"/>
    </xf>
    <xf numFmtId="0" fontId="6" fillId="0" borderId="8" xfId="0" applyFont="1" applyBorder="1" applyAlignment="1">
      <alignment horizontal="center"/>
    </xf>
    <xf numFmtId="0" fontId="6" fillId="0" borderId="1" xfId="0" applyFont="1" applyBorder="1" applyAlignment="1">
      <alignment horizontal="center"/>
    </xf>
    <xf numFmtId="0" fontId="6" fillId="0" borderId="9" xfId="0" applyFont="1" applyBorder="1" applyAlignment="1">
      <alignment horizontal="center"/>
    </xf>
    <xf numFmtId="0" fontId="0" fillId="0" borderId="0" xfId="0" applyBorder="1" applyAlignment="1">
      <alignment horizontal="right"/>
    </xf>
    <xf numFmtId="0" fontId="0" fillId="0" borderId="0" xfId="0" applyBorder="1"/>
    <xf numFmtId="0" fontId="6" fillId="0" borderId="11" xfId="0" applyNumberFormat="1" applyFont="1" applyBorder="1" applyAlignment="1" applyProtection="1">
      <alignment horizontal="center" vertical="center"/>
    </xf>
    <xf numFmtId="0" fontId="6" fillId="0" borderId="12" xfId="0" applyNumberFormat="1" applyFont="1" applyBorder="1" applyAlignment="1" applyProtection="1">
      <alignment horizontal="center" vertical="center"/>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left" vertical="top" indent="5"/>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165" fontId="6" fillId="0" borderId="11" xfId="0" applyNumberFormat="1" applyFont="1" applyBorder="1" applyAlignment="1" applyProtection="1">
      <alignment horizontal="center"/>
      <protection locked="0"/>
    </xf>
    <xf numFmtId="0" fontId="9" fillId="0" borderId="4" xfId="0" applyFont="1" applyBorder="1" applyAlignment="1">
      <alignment horizontal="center" wrapText="1"/>
    </xf>
    <xf numFmtId="0" fontId="9" fillId="0" borderId="5" xfId="0" applyFont="1"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xf>
    <xf numFmtId="0" fontId="0" fillId="0" borderId="16" xfId="0" applyBorder="1"/>
    <xf numFmtId="0" fontId="5" fillId="0" borderId="18" xfId="0" applyFont="1" applyBorder="1" applyAlignment="1">
      <alignment horizontal="left"/>
    </xf>
    <xf numFmtId="0" fontId="5" fillId="0" borderId="0" xfId="0" applyFont="1" applyBorder="1" applyAlignment="1">
      <alignment horizontal="left"/>
    </xf>
    <xf numFmtId="0" fontId="5" fillId="0" borderId="19" xfId="0" applyFont="1" applyBorder="1" applyAlignment="1">
      <alignment horizontal="left"/>
    </xf>
    <xf numFmtId="0" fontId="0" fillId="0" borderId="20" xfId="0" applyBorder="1" applyAlignment="1">
      <alignment horizontal="left" vertical="center" wrapText="1" indent="2"/>
    </xf>
    <xf numFmtId="0" fontId="0" fillId="0" borderId="16" xfId="0" applyBorder="1" applyAlignment="1">
      <alignment horizontal="left" vertical="center" wrapText="1" indent="2"/>
    </xf>
    <xf numFmtId="0" fontId="0" fillId="0" borderId="21" xfId="0" applyBorder="1" applyAlignment="1">
      <alignment horizontal="left" vertical="center" wrapText="1" indent="2"/>
    </xf>
    <xf numFmtId="0" fontId="0" fillId="0" borderId="22" xfId="0" applyBorder="1" applyAlignment="1">
      <alignment horizontal="left" vertical="center" wrapText="1" indent="2"/>
    </xf>
    <xf numFmtId="0" fontId="0" fillId="0" borderId="17" xfId="0" applyBorder="1" applyAlignment="1">
      <alignment horizontal="left" vertical="center" wrapText="1" indent="2"/>
    </xf>
    <xf numFmtId="0" fontId="0" fillId="0" borderId="23" xfId="0" applyBorder="1" applyAlignment="1">
      <alignment horizontal="left" vertical="center" wrapText="1" indent="2"/>
    </xf>
    <xf numFmtId="0" fontId="0" fillId="0" borderId="10" xfId="0" applyBorder="1" applyAlignment="1" applyProtection="1">
      <protection locked="0"/>
    </xf>
    <xf numFmtId="0" fontId="0" fillId="0" borderId="11" xfId="0" applyBorder="1" applyAlignment="1" applyProtection="1">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0" borderId="3"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10" xfId="0" applyBorder="1" applyAlignment="1" applyProtection="1">
      <alignment horizontal="left"/>
    </xf>
    <xf numFmtId="0" fontId="0" fillId="0" borderId="12"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1" xfId="0" applyBorder="1" applyAlignment="1" applyProtection="1">
      <alignment horizontal="center"/>
    </xf>
    <xf numFmtId="0" fontId="0" fillId="0" borderId="9" xfId="0" applyBorder="1" applyAlignment="1" applyProtection="1">
      <alignment horizontal="center"/>
    </xf>
    <xf numFmtId="0" fontId="0" fillId="0" borderId="0" xfId="0" applyAlignment="1" applyProtection="1">
      <alignment horizontal="left"/>
    </xf>
    <xf numFmtId="0" fontId="5" fillId="0" borderId="0" xfId="0" applyFont="1" applyAlignment="1" applyProtection="1">
      <alignment horizontal="left"/>
    </xf>
    <xf numFmtId="0" fontId="1" fillId="0" borderId="8" xfId="0" applyFont="1" applyBorder="1" applyAlignment="1" applyProtection="1">
      <alignment horizontal="left" wrapText="1"/>
    </xf>
    <xf numFmtId="0" fontId="1" fillId="0" borderId="9" xfId="0" applyFont="1" applyBorder="1" applyAlignment="1" applyProtection="1">
      <alignment horizontal="left" wrapText="1"/>
    </xf>
    <xf numFmtId="0" fontId="2" fillId="0" borderId="0" xfId="0" applyFont="1" applyAlignment="1" applyProtection="1">
      <alignment horizontal="center"/>
    </xf>
    <xf numFmtId="0" fontId="1" fillId="0" borderId="3" xfId="0" applyFont="1" applyFill="1" applyBorder="1" applyAlignment="1" applyProtection="1">
      <alignment horizontal="center" wrapText="1"/>
    </xf>
    <xf numFmtId="0" fontId="1" fillId="0" borderId="5" xfId="0" applyFont="1" applyFill="1" applyBorder="1" applyAlignment="1" applyProtection="1">
      <alignment horizontal="center" wrapText="1"/>
    </xf>
    <xf numFmtId="49" fontId="0" fillId="0" borderId="10" xfId="0" applyNumberFormat="1" applyBorder="1" applyAlignment="1" applyProtection="1">
      <alignment horizontal="left"/>
    </xf>
    <xf numFmtId="0" fontId="0" fillId="0" borderId="11" xfId="0" applyNumberFormat="1" applyBorder="1" applyAlignment="1" applyProtection="1">
      <alignment horizontal="left"/>
    </xf>
    <xf numFmtId="0" fontId="0" fillId="0" borderId="12" xfId="0" applyNumberForma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Normal="100" workbookViewId="0">
      <selection activeCell="A32" sqref="A32:M32"/>
    </sheetView>
  </sheetViews>
  <sheetFormatPr defaultRowHeight="15" x14ac:dyDescent="0.25"/>
  <cols>
    <col min="1" max="1" width="22.7109375" customWidth="1"/>
    <col min="2" max="2" width="9.42578125" customWidth="1"/>
    <col min="3" max="3" width="3.7109375" customWidth="1"/>
    <col min="4" max="4" width="9.5703125" customWidth="1"/>
    <col min="5" max="5" width="4.42578125" customWidth="1"/>
    <col min="6" max="6" width="4.7109375" customWidth="1"/>
    <col min="7" max="7" width="5.28515625" customWidth="1"/>
    <col min="8" max="8" width="5.7109375" customWidth="1"/>
    <col min="9" max="9" width="7.5703125" customWidth="1"/>
    <col min="12" max="12" width="2.140625" customWidth="1"/>
    <col min="13" max="13" width="6.28515625" customWidth="1"/>
  </cols>
  <sheetData>
    <row r="1" spans="1:13" ht="18" x14ac:dyDescent="0.35">
      <c r="A1" s="110" t="s">
        <v>0</v>
      </c>
      <c r="B1" s="110"/>
      <c r="C1" s="110"/>
      <c r="D1" s="110"/>
      <c r="E1" s="110"/>
      <c r="F1" s="110"/>
      <c r="G1" s="110"/>
      <c r="H1" s="110"/>
      <c r="I1" s="110"/>
      <c r="J1" s="110"/>
      <c r="K1" s="110"/>
      <c r="L1" s="110"/>
      <c r="M1" s="110"/>
    </row>
    <row r="2" spans="1:13" ht="18" x14ac:dyDescent="0.35">
      <c r="A2" s="110" t="s">
        <v>46</v>
      </c>
      <c r="B2" s="110"/>
      <c r="C2" s="110"/>
      <c r="D2" s="110"/>
      <c r="E2" s="110"/>
      <c r="F2" s="110"/>
      <c r="G2" s="110"/>
      <c r="H2" s="110"/>
      <c r="I2" s="110"/>
      <c r="J2" s="110"/>
      <c r="K2" s="110"/>
      <c r="L2" s="110"/>
      <c r="M2" s="110"/>
    </row>
    <row r="3" spans="1:13" ht="18" x14ac:dyDescent="0.35">
      <c r="A3" s="110" t="s">
        <v>47</v>
      </c>
      <c r="B3" s="111"/>
      <c r="C3" s="111"/>
      <c r="D3" s="111"/>
      <c r="E3" s="111"/>
      <c r="F3" s="111"/>
      <c r="G3" s="111"/>
      <c r="H3" s="111"/>
      <c r="I3" s="111"/>
      <c r="J3" s="111"/>
      <c r="K3" s="111"/>
      <c r="L3" s="111"/>
      <c r="M3" s="111"/>
    </row>
    <row r="4" spans="1:13" ht="14.45" x14ac:dyDescent="0.3">
      <c r="A4" s="111"/>
      <c r="B4" s="111"/>
      <c r="C4" s="111"/>
      <c r="D4" s="111"/>
      <c r="E4" s="111"/>
      <c r="F4" s="111"/>
      <c r="G4" s="111"/>
      <c r="H4" s="111"/>
      <c r="I4" s="111"/>
      <c r="J4" s="111"/>
      <c r="K4" s="111"/>
      <c r="L4" s="111"/>
      <c r="M4" s="111"/>
    </row>
    <row r="5" spans="1:13" ht="18" x14ac:dyDescent="0.3">
      <c r="A5" s="112" t="s">
        <v>48</v>
      </c>
      <c r="B5" s="112"/>
      <c r="C5" s="112"/>
      <c r="D5" s="112"/>
      <c r="E5" s="112"/>
      <c r="F5" s="112"/>
      <c r="G5" s="112"/>
      <c r="H5" s="112"/>
      <c r="I5" s="112"/>
      <c r="J5" s="112"/>
      <c r="K5" s="112"/>
      <c r="L5" s="112"/>
      <c r="M5" s="112"/>
    </row>
    <row r="6" spans="1:13" ht="15.6" x14ac:dyDescent="0.3">
      <c r="A6" s="64" t="s">
        <v>2</v>
      </c>
      <c r="B6" s="88"/>
      <c r="C6" s="89"/>
      <c r="D6" s="89"/>
      <c r="E6" s="89"/>
      <c r="F6" s="89"/>
      <c r="G6" s="89"/>
      <c r="H6" s="89"/>
      <c r="I6" s="89"/>
      <c r="J6" s="89"/>
      <c r="K6" s="89"/>
      <c r="L6" s="89"/>
      <c r="M6" s="90"/>
    </row>
    <row r="7" spans="1:13" ht="15.6" x14ac:dyDescent="0.3">
      <c r="A7" s="65" t="s">
        <v>49</v>
      </c>
      <c r="B7" s="88"/>
      <c r="C7" s="89"/>
      <c r="D7" s="89"/>
      <c r="E7" s="89"/>
      <c r="F7" s="89"/>
      <c r="G7" s="89"/>
      <c r="H7" s="89"/>
      <c r="I7" s="89"/>
      <c r="J7" s="89"/>
      <c r="K7" s="89"/>
      <c r="L7" s="89"/>
      <c r="M7" s="90"/>
    </row>
    <row r="8" spans="1:13" ht="25.15" customHeight="1" x14ac:dyDescent="0.3">
      <c r="A8" s="65" t="s">
        <v>3</v>
      </c>
      <c r="B8" s="88"/>
      <c r="C8" s="89"/>
      <c r="D8" s="89"/>
      <c r="E8" s="89"/>
      <c r="F8" s="89"/>
      <c r="G8" s="89"/>
      <c r="H8" s="89"/>
      <c r="I8" s="89"/>
      <c r="J8" s="89"/>
      <c r="K8" s="89"/>
      <c r="L8" s="89"/>
      <c r="M8" s="90"/>
    </row>
    <row r="9" spans="1:13" ht="24" customHeight="1" x14ac:dyDescent="0.3">
      <c r="A9" s="65" t="s">
        <v>50</v>
      </c>
      <c r="B9" s="88"/>
      <c r="C9" s="89"/>
      <c r="D9" s="89"/>
      <c r="E9" s="89"/>
      <c r="F9" s="89"/>
      <c r="G9" s="89"/>
      <c r="H9" s="89"/>
      <c r="I9" s="89"/>
      <c r="J9" s="89"/>
      <c r="K9" s="89"/>
      <c r="L9" s="89"/>
      <c r="M9" s="90"/>
    </row>
    <row r="10" spans="1:13" ht="15.6" x14ac:dyDescent="0.3">
      <c r="A10" s="65" t="s">
        <v>51</v>
      </c>
      <c r="B10" s="91"/>
      <c r="C10" s="92"/>
      <c r="D10" s="92"/>
      <c r="E10" s="92"/>
      <c r="F10" s="92"/>
      <c r="G10" s="92"/>
      <c r="H10" s="92"/>
      <c r="I10" s="92"/>
      <c r="J10" s="92"/>
      <c r="K10" s="92"/>
      <c r="L10" s="92"/>
      <c r="M10" s="93"/>
    </row>
    <row r="11" spans="1:13" ht="15.6" x14ac:dyDescent="0.3">
      <c r="A11" s="65" t="s">
        <v>52</v>
      </c>
      <c r="B11" s="91"/>
      <c r="C11" s="92"/>
      <c r="D11" s="92"/>
      <c r="E11" s="92"/>
      <c r="F11" s="92"/>
      <c r="G11" s="92"/>
      <c r="H11" s="92"/>
      <c r="I11" s="92"/>
      <c r="J11" s="92"/>
      <c r="K11" s="92"/>
      <c r="L11" s="92"/>
      <c r="M11" s="93"/>
    </row>
    <row r="12" spans="1:13" ht="15.6" x14ac:dyDescent="0.3">
      <c r="A12" s="65" t="s">
        <v>53</v>
      </c>
      <c r="B12" s="91"/>
      <c r="C12" s="92"/>
      <c r="D12" s="92"/>
      <c r="E12" s="92"/>
      <c r="F12" s="92"/>
      <c r="G12" s="92"/>
      <c r="H12" s="92"/>
      <c r="I12" s="92"/>
      <c r="J12" s="92"/>
      <c r="K12" s="92"/>
      <c r="L12" s="92"/>
      <c r="M12" s="93"/>
    </row>
    <row r="13" spans="1:13" ht="31.15" x14ac:dyDescent="0.3">
      <c r="A13" s="65" t="s">
        <v>54</v>
      </c>
      <c r="B13" s="66"/>
      <c r="C13" s="67" t="s">
        <v>55</v>
      </c>
      <c r="D13" s="68">
        <v>1</v>
      </c>
      <c r="E13" s="69"/>
      <c r="F13" s="69"/>
      <c r="G13" s="69"/>
      <c r="H13" s="69"/>
      <c r="I13" s="69"/>
      <c r="J13" s="69"/>
      <c r="K13" s="69"/>
      <c r="L13" s="69"/>
      <c r="M13" s="70"/>
    </row>
    <row r="14" spans="1:13" ht="20.25" customHeight="1" x14ac:dyDescent="0.25">
      <c r="A14" s="105" t="s">
        <v>4</v>
      </c>
      <c r="B14" s="71" t="s">
        <v>39</v>
      </c>
      <c r="C14" s="107"/>
      <c r="D14" s="107"/>
      <c r="E14" s="72" t="s">
        <v>38</v>
      </c>
      <c r="F14" s="107"/>
      <c r="G14" s="107"/>
      <c r="H14" s="107"/>
      <c r="I14" s="108" t="s">
        <v>94</v>
      </c>
      <c r="J14" s="108"/>
      <c r="K14" s="108"/>
      <c r="L14" s="108"/>
      <c r="M14" s="109"/>
    </row>
    <row r="15" spans="1:13" ht="15.75" x14ac:dyDescent="0.25">
      <c r="A15" s="106"/>
      <c r="B15" s="94"/>
      <c r="C15" s="95"/>
      <c r="D15" s="95"/>
      <c r="E15" s="95"/>
      <c r="F15" s="95"/>
      <c r="G15" s="95"/>
      <c r="H15" s="95"/>
      <c r="I15" s="95"/>
      <c r="J15" s="95"/>
      <c r="K15" s="95"/>
      <c r="L15" s="95"/>
      <c r="M15" s="96"/>
    </row>
    <row r="16" spans="1:13" ht="15.6" x14ac:dyDescent="0.3">
      <c r="A16" s="73" t="s">
        <v>56</v>
      </c>
      <c r="B16" s="88"/>
      <c r="C16" s="89"/>
      <c r="D16" s="89"/>
      <c r="E16" s="89"/>
      <c r="F16" s="89"/>
      <c r="G16" s="89"/>
      <c r="H16" s="89"/>
      <c r="I16" s="89"/>
      <c r="J16" s="89"/>
      <c r="K16" s="89"/>
      <c r="L16" s="89"/>
      <c r="M16" s="90"/>
    </row>
    <row r="17" spans="1:13" ht="15.6" x14ac:dyDescent="0.3">
      <c r="A17" s="65" t="s">
        <v>57</v>
      </c>
      <c r="B17" s="74"/>
      <c r="C17" s="99"/>
      <c r="D17" s="99"/>
      <c r="E17" s="99"/>
      <c r="F17" s="99"/>
      <c r="G17" s="99"/>
      <c r="H17" s="99"/>
      <c r="I17" s="99"/>
      <c r="J17" s="99"/>
      <c r="K17" s="99"/>
      <c r="L17" s="99"/>
      <c r="M17" s="100"/>
    </row>
    <row r="18" spans="1:13" ht="14.45" x14ac:dyDescent="0.3">
      <c r="A18" s="75" t="s">
        <v>58</v>
      </c>
      <c r="B18" s="101"/>
      <c r="C18" s="101"/>
      <c r="D18" s="101"/>
      <c r="E18" s="101"/>
      <c r="F18" s="101"/>
      <c r="G18" s="101"/>
      <c r="H18" s="101"/>
      <c r="I18" s="101"/>
      <c r="J18" s="101"/>
      <c r="K18" s="101"/>
      <c r="L18" s="101"/>
      <c r="M18" s="101"/>
    </row>
    <row r="19" spans="1:13" thickBot="1" x14ac:dyDescent="0.35">
      <c r="A19" s="76" t="s">
        <v>59</v>
      </c>
      <c r="B19" s="77"/>
      <c r="C19" s="102"/>
      <c r="D19" s="102"/>
      <c r="E19" s="102"/>
      <c r="F19" s="102"/>
      <c r="G19" s="102"/>
      <c r="H19" s="102"/>
      <c r="I19" s="78" t="s">
        <v>60</v>
      </c>
      <c r="J19" s="102"/>
      <c r="K19" s="102"/>
      <c r="L19" s="77"/>
      <c r="M19" s="77"/>
    </row>
    <row r="20" spans="1:13" thickBot="1" x14ac:dyDescent="0.35">
      <c r="A20" s="76" t="s">
        <v>61</v>
      </c>
      <c r="B20" s="77"/>
      <c r="C20" s="103"/>
      <c r="D20" s="103"/>
      <c r="E20" s="103"/>
      <c r="F20" s="103"/>
      <c r="G20" s="103"/>
      <c r="H20" s="103"/>
      <c r="I20" s="78" t="s">
        <v>60</v>
      </c>
      <c r="J20" s="102"/>
      <c r="K20" s="102"/>
      <c r="L20" s="77"/>
      <c r="M20" s="77"/>
    </row>
    <row r="21" spans="1:13" thickBot="1" x14ac:dyDescent="0.35">
      <c r="A21" s="97" t="s">
        <v>62</v>
      </c>
      <c r="B21" s="97"/>
      <c r="C21" s="103"/>
      <c r="D21" s="103"/>
      <c r="E21" s="103"/>
      <c r="F21" s="103"/>
      <c r="G21" s="103"/>
      <c r="H21" s="103"/>
      <c r="I21" s="78" t="s">
        <v>60</v>
      </c>
      <c r="J21" s="102"/>
      <c r="K21" s="102"/>
      <c r="L21" s="77"/>
      <c r="M21" s="77"/>
    </row>
    <row r="22" spans="1:13" ht="14.45" x14ac:dyDescent="0.3">
      <c r="A22" s="104" t="s">
        <v>90</v>
      </c>
      <c r="B22" s="104"/>
      <c r="C22" s="104"/>
      <c r="D22" s="104"/>
      <c r="E22" s="104"/>
      <c r="F22" s="104"/>
      <c r="G22" s="104"/>
      <c r="H22" s="104"/>
      <c r="I22" s="104"/>
      <c r="J22" s="104"/>
      <c r="K22" s="104"/>
      <c r="L22" s="104"/>
      <c r="M22" s="104"/>
    </row>
    <row r="23" spans="1:13" thickBot="1" x14ac:dyDescent="0.35">
      <c r="A23" s="76" t="s">
        <v>63</v>
      </c>
      <c r="B23" s="77"/>
      <c r="C23" s="102"/>
      <c r="D23" s="102"/>
      <c r="E23" s="102"/>
      <c r="F23" s="102"/>
      <c r="G23" s="102"/>
      <c r="H23" s="102"/>
      <c r="I23" s="78" t="s">
        <v>60</v>
      </c>
      <c r="J23" s="102"/>
      <c r="K23" s="102"/>
      <c r="L23" s="77"/>
      <c r="M23" s="77"/>
    </row>
    <row r="24" spans="1:13" thickBot="1" x14ac:dyDescent="0.35">
      <c r="A24" s="76" t="s">
        <v>64</v>
      </c>
      <c r="B24" s="77"/>
      <c r="C24" s="103"/>
      <c r="D24" s="103"/>
      <c r="E24" s="103"/>
      <c r="F24" s="103"/>
      <c r="G24" s="103"/>
      <c r="H24" s="103"/>
      <c r="I24" s="79" t="s">
        <v>60</v>
      </c>
      <c r="J24" s="102"/>
      <c r="K24" s="102"/>
      <c r="L24" s="77"/>
      <c r="M24" s="77"/>
    </row>
    <row r="25" spans="1:13" ht="14.45" x14ac:dyDescent="0.3">
      <c r="A25" s="104" t="s">
        <v>65</v>
      </c>
      <c r="B25" s="104"/>
      <c r="C25" s="104"/>
      <c r="D25" s="104"/>
      <c r="E25" s="104"/>
      <c r="F25" s="104"/>
      <c r="G25" s="104"/>
      <c r="H25" s="104"/>
      <c r="I25" s="104"/>
      <c r="J25" s="104"/>
      <c r="K25" s="104"/>
      <c r="L25" s="104"/>
      <c r="M25" s="104"/>
    </row>
    <row r="26" spans="1:13" thickBot="1" x14ac:dyDescent="0.35">
      <c r="A26" s="97" t="s">
        <v>66</v>
      </c>
      <c r="B26" s="97"/>
      <c r="C26" s="102"/>
      <c r="D26" s="102"/>
      <c r="E26" s="102"/>
      <c r="F26" s="102"/>
      <c r="G26" s="102"/>
      <c r="H26" s="102"/>
      <c r="I26" s="79" t="s">
        <v>60</v>
      </c>
      <c r="J26" s="102"/>
      <c r="K26" s="102"/>
      <c r="L26" s="77"/>
      <c r="M26" s="77"/>
    </row>
    <row r="27" spans="1:13" ht="14.45" x14ac:dyDescent="0.3">
      <c r="A27" s="104" t="s">
        <v>67</v>
      </c>
      <c r="B27" s="104"/>
      <c r="C27" s="104"/>
      <c r="D27" s="104"/>
      <c r="E27" s="104"/>
      <c r="F27" s="104"/>
      <c r="G27" s="104"/>
      <c r="H27" s="104"/>
      <c r="I27" s="104"/>
      <c r="J27" s="104"/>
      <c r="K27" s="104"/>
      <c r="L27" s="104"/>
      <c r="M27" s="104"/>
    </row>
    <row r="28" spans="1:13" thickBot="1" x14ac:dyDescent="0.35">
      <c r="A28" s="80"/>
      <c r="B28" s="81"/>
      <c r="C28" s="81"/>
      <c r="D28" s="81"/>
      <c r="E28" s="81"/>
      <c r="F28" s="81"/>
      <c r="G28" s="81"/>
      <c r="H28" s="81"/>
      <c r="I28" s="81"/>
      <c r="J28" s="81"/>
      <c r="K28" s="81"/>
      <c r="L28" s="81"/>
      <c r="M28" s="81"/>
    </row>
    <row r="29" spans="1:13" ht="14.45" x14ac:dyDescent="0.3">
      <c r="A29" s="114" t="s">
        <v>68</v>
      </c>
      <c r="B29" s="115"/>
      <c r="C29" s="115"/>
      <c r="D29" s="115"/>
      <c r="E29" s="115"/>
      <c r="F29" s="115"/>
      <c r="G29" s="115"/>
      <c r="H29" s="115"/>
      <c r="I29" s="115"/>
      <c r="J29" s="115"/>
      <c r="K29" s="115"/>
      <c r="L29" s="115"/>
      <c r="M29" s="116"/>
    </row>
    <row r="30" spans="1:13" ht="47.25" customHeight="1" thickBot="1" x14ac:dyDescent="0.3">
      <c r="A30" s="117" t="s">
        <v>93</v>
      </c>
      <c r="B30" s="118"/>
      <c r="C30" s="118"/>
      <c r="D30" s="118"/>
      <c r="E30" s="118"/>
      <c r="F30" s="118"/>
      <c r="G30" s="118"/>
      <c r="H30" s="118"/>
      <c r="I30" s="118"/>
      <c r="J30" s="118"/>
      <c r="K30" s="118"/>
      <c r="L30" s="118"/>
      <c r="M30" s="119"/>
    </row>
    <row r="31" spans="1:13" ht="17.25" customHeight="1" thickBot="1" x14ac:dyDescent="0.35">
      <c r="A31" s="120" t="s">
        <v>69</v>
      </c>
      <c r="B31" s="121"/>
      <c r="C31" s="121"/>
      <c r="D31" s="121"/>
      <c r="E31" s="121"/>
      <c r="F31" s="121"/>
      <c r="G31" s="121"/>
      <c r="H31" s="121"/>
      <c r="I31" s="121"/>
      <c r="J31" s="121"/>
      <c r="K31" s="121"/>
      <c r="L31" s="121"/>
      <c r="M31" s="122"/>
    </row>
    <row r="32" spans="1:13" ht="89.25" customHeight="1" thickBot="1" x14ac:dyDescent="0.3">
      <c r="A32" s="120" t="s">
        <v>95</v>
      </c>
      <c r="B32" s="121"/>
      <c r="C32" s="121"/>
      <c r="D32" s="121"/>
      <c r="E32" s="121"/>
      <c r="F32" s="121"/>
      <c r="G32" s="121"/>
      <c r="H32" s="121"/>
      <c r="I32" s="121"/>
      <c r="J32" s="121"/>
      <c r="K32" s="121"/>
      <c r="L32" s="121"/>
      <c r="M32" s="122"/>
    </row>
    <row r="33" spans="1:13" ht="29.25" customHeight="1" thickBot="1" x14ac:dyDescent="0.35">
      <c r="A33" s="120" t="s">
        <v>70</v>
      </c>
      <c r="B33" s="121"/>
      <c r="C33" s="121"/>
      <c r="D33" s="121"/>
      <c r="E33" s="121"/>
      <c r="F33" s="121"/>
      <c r="G33" s="121"/>
      <c r="H33" s="121"/>
      <c r="I33" s="121"/>
      <c r="J33" s="121"/>
      <c r="K33" s="121"/>
      <c r="L33" s="121"/>
      <c r="M33" s="122"/>
    </row>
    <row r="34" spans="1:13" thickBot="1" x14ac:dyDescent="0.35">
      <c r="G34" s="97" t="s">
        <v>89</v>
      </c>
      <c r="H34" s="97"/>
      <c r="I34" s="97"/>
      <c r="J34" s="97"/>
      <c r="K34" s="113"/>
      <c r="L34" s="113"/>
      <c r="M34" s="113"/>
    </row>
    <row r="35" spans="1:13" ht="14.45" x14ac:dyDescent="0.3">
      <c r="I35" s="97"/>
      <c r="J35" s="97"/>
      <c r="K35" s="98"/>
      <c r="L35" s="98"/>
      <c r="M35" s="98"/>
    </row>
  </sheetData>
  <sheetProtection selectLockedCells="1"/>
  <mergeCells count="46">
    <mergeCell ref="A22:M22"/>
    <mergeCell ref="K34:M34"/>
    <mergeCell ref="A29:M29"/>
    <mergeCell ref="A30:M30"/>
    <mergeCell ref="A31:M31"/>
    <mergeCell ref="A32:M32"/>
    <mergeCell ref="A33:M33"/>
    <mergeCell ref="C23:H23"/>
    <mergeCell ref="J23:K23"/>
    <mergeCell ref="C24:H24"/>
    <mergeCell ref="J24:K24"/>
    <mergeCell ref="A25:M25"/>
    <mergeCell ref="A14:A15"/>
    <mergeCell ref="C14:D14"/>
    <mergeCell ref="F14:H14"/>
    <mergeCell ref="I14:M14"/>
    <mergeCell ref="A1:M1"/>
    <mergeCell ref="A2:M2"/>
    <mergeCell ref="A3:M3"/>
    <mergeCell ref="A4:M4"/>
    <mergeCell ref="A5:M5"/>
    <mergeCell ref="B6:M6"/>
    <mergeCell ref="I35:J35"/>
    <mergeCell ref="K35:M35"/>
    <mergeCell ref="C17:M17"/>
    <mergeCell ref="B18:M18"/>
    <mergeCell ref="C19:H19"/>
    <mergeCell ref="J19:K19"/>
    <mergeCell ref="C20:H20"/>
    <mergeCell ref="G34:J34"/>
    <mergeCell ref="J20:K20"/>
    <mergeCell ref="A21:B21"/>
    <mergeCell ref="C21:H21"/>
    <mergeCell ref="J21:K21"/>
    <mergeCell ref="A26:B26"/>
    <mergeCell ref="C26:H26"/>
    <mergeCell ref="J26:K26"/>
    <mergeCell ref="A27:M27"/>
    <mergeCell ref="B16:M16"/>
    <mergeCell ref="B7:M7"/>
    <mergeCell ref="B8:M8"/>
    <mergeCell ref="B9:M9"/>
    <mergeCell ref="B10:M10"/>
    <mergeCell ref="B11:M11"/>
    <mergeCell ref="B12:M12"/>
    <mergeCell ref="B15:M15"/>
  </mergeCells>
  <dataValidations count="6">
    <dataValidation type="whole" allowBlank="1" showInputMessage="1" showErrorMessage="1" promptTitle="STUDENT/TEACHER RATIO" prompt="Please enter the number of students per instructor." sqref="B13">
      <formula1>1</formula1>
      <formula2>25</formula2>
    </dataValidation>
    <dataValidation allowBlank="1" showInputMessage="1" showErrorMessage="1" promptTitle="END DATE" prompt="Please enter the date of the last day of the program.  Use the format mm/dd/yy." sqref="F14:H14"/>
    <dataValidation allowBlank="1" showInputMessage="1" showErrorMessage="1" promptTitle="PROGRAM START" prompt="Please enter the date of the first day of the program.  Use the format mm/dd/yy." sqref="C14:D14"/>
    <dataValidation allowBlank="1" showInputMessage="1" showErrorMessage="1" promptTitle="USE OF ANY PROFIT" prompt="VERY IMPORTANT FOR AUDIT PURPOSES - Please detail the intended use of any profit earned by the program." sqref="B12:M12"/>
    <dataValidation allowBlank="1" showInputMessage="1" showErrorMessage="1" promptTitle="PROGRAM ACTIVITIES" prompt="Please detail the activities the students will be performing." sqref="B11:M11"/>
    <dataValidation allowBlank="1" showInputMessage="1" showErrorMessage="1" promptTitle="PROGRAM PURPOSE" prompt="Please enter the educational or extracurricular purpose of the program." sqref="B10:M10"/>
  </dataValidations>
  <pageMargins left="0.7" right="0.7" top="0.75" bottom="0.75" header="0.3" footer="0.3"/>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19" zoomScaleNormal="100" workbookViewId="0">
      <selection activeCell="J37" sqref="J37"/>
    </sheetView>
  </sheetViews>
  <sheetFormatPr defaultRowHeight="18.75" customHeight="1" x14ac:dyDescent="0.25"/>
  <cols>
    <col min="1" max="1" width="17" customWidth="1"/>
    <col min="2" max="2" width="14" customWidth="1"/>
    <col min="3" max="3" width="9.28515625" customWidth="1"/>
    <col min="4" max="4" width="10.7109375" customWidth="1"/>
    <col min="5" max="5" width="14" customWidth="1"/>
    <col min="6" max="6" width="11.85546875" customWidth="1"/>
    <col min="7" max="7" width="8.5703125" customWidth="1"/>
    <col min="9" max="9" width="11.140625" customWidth="1"/>
    <col min="10" max="10" width="9.85546875" customWidth="1"/>
    <col min="11" max="11" width="11.7109375" customWidth="1"/>
  </cols>
  <sheetData>
    <row r="1" spans="1:11" ht="18.75" customHeight="1" x14ac:dyDescent="0.35">
      <c r="A1" s="141" t="s">
        <v>0</v>
      </c>
      <c r="B1" s="141"/>
      <c r="C1" s="141"/>
      <c r="D1" s="141"/>
      <c r="E1" s="141"/>
      <c r="F1" s="141"/>
      <c r="G1" s="141"/>
      <c r="H1" s="141"/>
      <c r="I1" s="141"/>
      <c r="J1" s="141"/>
      <c r="K1" s="141"/>
    </row>
    <row r="2" spans="1:11" ht="18.75" customHeight="1" x14ac:dyDescent="0.35">
      <c r="A2" s="141" t="s">
        <v>1</v>
      </c>
      <c r="B2" s="141"/>
      <c r="C2" s="141"/>
      <c r="D2" s="141"/>
      <c r="E2" s="141"/>
      <c r="F2" s="141"/>
      <c r="G2" s="141"/>
      <c r="H2" s="141"/>
      <c r="I2" s="141"/>
      <c r="J2" s="141"/>
      <c r="K2" s="141"/>
    </row>
    <row r="3" spans="1:11" ht="21" customHeight="1" x14ac:dyDescent="0.3">
      <c r="A3" s="12" t="s">
        <v>2</v>
      </c>
      <c r="B3" s="144">
        <f>Approval!B6</f>
        <v>0</v>
      </c>
      <c r="C3" s="145"/>
      <c r="D3" s="145"/>
      <c r="E3" s="145"/>
      <c r="F3" s="145"/>
      <c r="G3" s="145"/>
      <c r="H3" s="145"/>
      <c r="I3" s="145"/>
      <c r="J3" s="145"/>
      <c r="K3" s="146"/>
    </row>
    <row r="4" spans="1:11" ht="21" customHeight="1" x14ac:dyDescent="0.3">
      <c r="A4" s="12" t="s">
        <v>3</v>
      </c>
      <c r="B4" s="144">
        <f>Approval!B8</f>
        <v>0</v>
      </c>
      <c r="C4" s="145"/>
      <c r="D4" s="145"/>
      <c r="E4" s="145"/>
      <c r="F4" s="145"/>
      <c r="G4" s="145"/>
      <c r="H4" s="145"/>
      <c r="I4" s="145"/>
      <c r="J4" s="145"/>
      <c r="K4" s="146"/>
    </row>
    <row r="5" spans="1:11" ht="21" customHeight="1" x14ac:dyDescent="0.3">
      <c r="A5" s="12" t="s">
        <v>4</v>
      </c>
      <c r="B5" s="20" t="s">
        <v>39</v>
      </c>
      <c r="C5" s="83">
        <f>Approval!C14</f>
        <v>0</v>
      </c>
      <c r="D5" s="21"/>
      <c r="E5" s="21" t="s">
        <v>38</v>
      </c>
      <c r="F5" s="83">
        <f>Approval!F14</f>
        <v>0</v>
      </c>
      <c r="G5" s="21"/>
      <c r="H5" s="21"/>
      <c r="I5" s="21"/>
      <c r="J5" s="15"/>
      <c r="K5" s="36"/>
    </row>
    <row r="6" spans="1:11" ht="9" customHeight="1" x14ac:dyDescent="0.3">
      <c r="A6" s="12"/>
      <c r="B6" s="15"/>
      <c r="C6" s="62"/>
      <c r="D6" s="15"/>
      <c r="E6" s="15"/>
      <c r="F6" s="62"/>
      <c r="G6" s="59" t="s">
        <v>44</v>
      </c>
      <c r="H6" s="15"/>
      <c r="I6" s="15"/>
      <c r="J6" s="57"/>
      <c r="K6" s="59" t="s">
        <v>45</v>
      </c>
    </row>
    <row r="7" spans="1:11" ht="18.75" customHeight="1" x14ac:dyDescent="0.3">
      <c r="A7" s="12"/>
      <c r="B7" s="56" t="s">
        <v>5</v>
      </c>
      <c r="C7" s="58"/>
      <c r="D7" s="12"/>
      <c r="E7" s="56" t="s">
        <v>6</v>
      </c>
      <c r="F7" s="58"/>
      <c r="G7" s="60">
        <f>C7*F7*2</f>
        <v>0</v>
      </c>
      <c r="H7" s="12" t="s">
        <v>7</v>
      </c>
      <c r="I7" s="12"/>
      <c r="J7" s="2"/>
      <c r="K7" s="61">
        <f>C7*F7*J7+G7</f>
        <v>0</v>
      </c>
    </row>
    <row r="8" spans="1:11" ht="18.75" customHeight="1" x14ac:dyDescent="0.35">
      <c r="A8" s="141" t="s">
        <v>8</v>
      </c>
      <c r="B8" s="141"/>
      <c r="C8" s="141"/>
      <c r="D8" s="141"/>
      <c r="E8" s="141"/>
      <c r="F8" s="141"/>
      <c r="G8" s="141"/>
      <c r="H8" s="141"/>
      <c r="I8" s="141"/>
      <c r="J8" s="141"/>
      <c r="K8" s="141"/>
    </row>
    <row r="9" spans="1:11" ht="24.75" customHeight="1" x14ac:dyDescent="0.3">
      <c r="A9" s="6" t="s">
        <v>9</v>
      </c>
      <c r="B9" s="7"/>
      <c r="C9" s="22"/>
      <c r="D9" s="22"/>
      <c r="E9" s="22"/>
      <c r="F9" s="23" t="s">
        <v>13</v>
      </c>
      <c r="G9" s="23"/>
      <c r="H9" s="23" t="s">
        <v>16</v>
      </c>
      <c r="I9" s="23" t="s">
        <v>18</v>
      </c>
      <c r="J9" s="142" t="s">
        <v>35</v>
      </c>
      <c r="K9" s="143"/>
    </row>
    <row r="10" spans="1:11" ht="28.9" x14ac:dyDescent="0.3">
      <c r="A10" s="139" t="s">
        <v>11</v>
      </c>
      <c r="B10" s="140"/>
      <c r="C10" s="24" t="s">
        <v>12</v>
      </c>
      <c r="D10" s="24" t="s">
        <v>73</v>
      </c>
      <c r="E10" s="25" t="s">
        <v>10</v>
      </c>
      <c r="F10" s="25" t="s">
        <v>14</v>
      </c>
      <c r="G10" s="25" t="s">
        <v>15</v>
      </c>
      <c r="H10" s="25" t="s">
        <v>17</v>
      </c>
      <c r="I10" s="25" t="s">
        <v>19</v>
      </c>
      <c r="J10" s="26" t="s">
        <v>37</v>
      </c>
      <c r="K10" s="27" t="s">
        <v>20</v>
      </c>
    </row>
    <row r="11" spans="1:11" ht="21" customHeight="1" x14ac:dyDescent="0.3">
      <c r="A11" s="125"/>
      <c r="B11" s="126"/>
      <c r="C11" s="16"/>
      <c r="D11" s="16"/>
      <c r="E11" s="37"/>
      <c r="F11" s="37"/>
      <c r="G11" s="16"/>
      <c r="H11" s="16"/>
      <c r="I11" s="10">
        <f>G11*H11</f>
        <v>0</v>
      </c>
      <c r="J11" s="3"/>
      <c r="K11" s="10">
        <f>J11*H11</f>
        <v>0</v>
      </c>
    </row>
    <row r="12" spans="1:11" ht="21" customHeight="1" x14ac:dyDescent="0.3">
      <c r="A12" s="125"/>
      <c r="B12" s="126"/>
      <c r="C12" s="16"/>
      <c r="D12" s="16"/>
      <c r="E12" s="37"/>
      <c r="F12" s="37"/>
      <c r="G12" s="16"/>
      <c r="H12" s="16"/>
      <c r="I12" s="10">
        <f t="shared" ref="I12:I16" si="0">G12*H12</f>
        <v>0</v>
      </c>
      <c r="J12" s="3"/>
      <c r="K12" s="10">
        <f t="shared" ref="K12:K16" si="1">J12*H12</f>
        <v>0</v>
      </c>
    </row>
    <row r="13" spans="1:11" ht="21" customHeight="1" x14ac:dyDescent="0.3">
      <c r="A13" s="125"/>
      <c r="B13" s="126"/>
      <c r="C13" s="16"/>
      <c r="D13" s="16"/>
      <c r="E13" s="37"/>
      <c r="F13" s="37"/>
      <c r="G13" s="16"/>
      <c r="H13" s="16"/>
      <c r="I13" s="10">
        <f t="shared" si="0"/>
        <v>0</v>
      </c>
      <c r="J13" s="3"/>
      <c r="K13" s="10">
        <f t="shared" si="1"/>
        <v>0</v>
      </c>
    </row>
    <row r="14" spans="1:11" ht="21" customHeight="1" x14ac:dyDescent="0.3">
      <c r="A14" s="125"/>
      <c r="B14" s="126"/>
      <c r="C14" s="16"/>
      <c r="D14" s="16"/>
      <c r="E14" s="37"/>
      <c r="F14" s="37"/>
      <c r="G14" s="16"/>
      <c r="H14" s="16"/>
      <c r="I14" s="10">
        <f t="shared" si="0"/>
        <v>0</v>
      </c>
      <c r="J14" s="3"/>
      <c r="K14" s="10">
        <f t="shared" si="1"/>
        <v>0</v>
      </c>
    </row>
    <row r="15" spans="1:11" ht="21" customHeight="1" x14ac:dyDescent="0.3">
      <c r="A15" s="125"/>
      <c r="B15" s="126"/>
      <c r="C15" s="16"/>
      <c r="D15" s="16"/>
      <c r="E15" s="37"/>
      <c r="F15" s="37"/>
      <c r="G15" s="16"/>
      <c r="H15" s="16"/>
      <c r="I15" s="10">
        <f t="shared" si="0"/>
        <v>0</v>
      </c>
      <c r="J15" s="3"/>
      <c r="K15" s="10">
        <f t="shared" si="1"/>
        <v>0</v>
      </c>
    </row>
    <row r="16" spans="1:11" ht="21" customHeight="1" x14ac:dyDescent="0.3">
      <c r="A16" s="125"/>
      <c r="B16" s="126"/>
      <c r="C16" s="16"/>
      <c r="D16" s="16"/>
      <c r="E16" s="37"/>
      <c r="F16" s="37"/>
      <c r="G16" s="16"/>
      <c r="H16" s="16"/>
      <c r="I16" s="10">
        <f t="shared" si="0"/>
        <v>0</v>
      </c>
      <c r="J16" s="3"/>
      <c r="K16" s="10">
        <f t="shared" si="1"/>
        <v>0</v>
      </c>
    </row>
    <row r="17" spans="1:11" ht="18.75" customHeight="1" x14ac:dyDescent="0.3">
      <c r="A17" s="6" t="s">
        <v>97</v>
      </c>
      <c r="B17" s="7"/>
      <c r="C17" s="37"/>
      <c r="D17" s="37"/>
      <c r="E17" s="37"/>
      <c r="F17" s="37"/>
      <c r="G17" s="37"/>
      <c r="H17" s="38"/>
      <c r="I17" s="40"/>
      <c r="J17" s="40"/>
      <c r="K17" s="39"/>
    </row>
    <row r="18" spans="1:11" ht="18.75" customHeight="1" x14ac:dyDescent="0.3">
      <c r="A18" s="8" t="s">
        <v>21</v>
      </c>
      <c r="B18" s="9"/>
      <c r="C18" s="37"/>
      <c r="D18" s="37"/>
      <c r="E18" s="37"/>
      <c r="F18" s="37"/>
      <c r="G18" s="37"/>
      <c r="H18" s="38"/>
      <c r="I18" s="40"/>
      <c r="J18" s="40"/>
      <c r="K18" s="39"/>
    </row>
    <row r="19" spans="1:11" ht="21" customHeight="1" x14ac:dyDescent="0.3">
      <c r="A19" s="125"/>
      <c r="B19" s="126"/>
      <c r="C19" s="11"/>
      <c r="D19" s="11"/>
      <c r="E19" s="37"/>
      <c r="F19" s="37"/>
      <c r="G19" s="16"/>
      <c r="H19" s="16"/>
      <c r="I19" s="10">
        <f t="shared" ref="I19" si="2">G19*H19</f>
        <v>0</v>
      </c>
      <c r="J19" s="3"/>
      <c r="K19" s="10">
        <f t="shared" ref="K19" si="3">J19*H19</f>
        <v>0</v>
      </c>
    </row>
    <row r="20" spans="1:11" ht="18.75" customHeight="1" x14ac:dyDescent="0.3">
      <c r="A20" s="8" t="s">
        <v>96</v>
      </c>
      <c r="B20" s="9"/>
      <c r="C20" s="37"/>
      <c r="D20" s="37"/>
      <c r="E20" s="37"/>
      <c r="F20" s="37"/>
      <c r="G20" s="37"/>
      <c r="H20" s="38"/>
      <c r="I20" s="40"/>
      <c r="J20" s="40"/>
      <c r="K20" s="39"/>
    </row>
    <row r="21" spans="1:11" ht="18.75" customHeight="1" x14ac:dyDescent="0.3">
      <c r="A21" s="8" t="s">
        <v>36</v>
      </c>
      <c r="B21" s="9"/>
      <c r="C21" s="37"/>
      <c r="D21" s="37"/>
      <c r="E21" s="37"/>
      <c r="F21" s="37"/>
      <c r="G21" s="37"/>
      <c r="H21" s="38"/>
      <c r="I21" s="40"/>
      <c r="J21" s="40"/>
      <c r="K21" s="39"/>
    </row>
    <row r="22" spans="1:11" ht="21" customHeight="1" x14ac:dyDescent="0.3">
      <c r="A22" s="125"/>
      <c r="B22" s="126"/>
      <c r="C22" s="11"/>
      <c r="D22" s="11"/>
      <c r="E22" s="37"/>
      <c r="F22" s="37"/>
      <c r="G22" s="16"/>
      <c r="H22" s="16"/>
      <c r="I22" s="10">
        <f t="shared" ref="I22" si="4">G22*H22</f>
        <v>0</v>
      </c>
      <c r="J22" s="3"/>
      <c r="K22" s="10">
        <f t="shared" ref="K22" si="5">J22*H22</f>
        <v>0</v>
      </c>
    </row>
    <row r="23" spans="1:11" ht="18.75" hidden="1" customHeight="1" x14ac:dyDescent="0.3">
      <c r="A23" s="4"/>
      <c r="B23" s="5"/>
      <c r="C23" s="17"/>
      <c r="D23" s="17"/>
      <c r="E23" s="37"/>
      <c r="F23" s="37"/>
      <c r="G23" s="17"/>
      <c r="H23" s="17"/>
      <c r="I23" s="18">
        <f>SUM(I11:I22)</f>
        <v>0</v>
      </c>
      <c r="J23" s="18"/>
      <c r="K23" s="5">
        <f>SUM(K11:K22)</f>
        <v>0</v>
      </c>
    </row>
    <row r="24" spans="1:11" ht="18.75" customHeight="1" x14ac:dyDescent="0.25">
      <c r="A24" s="133" t="s">
        <v>22</v>
      </c>
      <c r="B24" s="134"/>
      <c r="C24" s="37"/>
      <c r="D24" s="37"/>
      <c r="E24" s="37"/>
      <c r="F24" s="37"/>
      <c r="G24" s="37"/>
      <c r="H24" s="38"/>
      <c r="I24" s="40"/>
      <c r="J24" s="40"/>
      <c r="K24" s="39"/>
    </row>
    <row r="25" spans="1:11" ht="21" customHeight="1" x14ac:dyDescent="0.25">
      <c r="A25" s="125"/>
      <c r="B25" s="126"/>
      <c r="C25" s="37"/>
      <c r="D25" s="37"/>
      <c r="E25" s="16"/>
      <c r="F25" s="37"/>
      <c r="G25" s="16"/>
      <c r="H25" s="16"/>
      <c r="I25" s="10">
        <f>G25*H25</f>
        <v>0</v>
      </c>
      <c r="J25" s="3"/>
      <c r="K25" s="10">
        <f>J25*H25</f>
        <v>0</v>
      </c>
    </row>
    <row r="26" spans="1:11" ht="21" customHeight="1" x14ac:dyDescent="0.25">
      <c r="A26" s="125"/>
      <c r="B26" s="126"/>
      <c r="C26" s="37"/>
      <c r="D26" s="37"/>
      <c r="E26" s="16"/>
      <c r="F26" s="37"/>
      <c r="G26" s="16"/>
      <c r="H26" s="16"/>
      <c r="I26" s="10">
        <f t="shared" ref="I26:I28" si="6">G26*H26</f>
        <v>0</v>
      </c>
      <c r="J26" s="3"/>
      <c r="K26" s="10">
        <f t="shared" ref="K26:K28" si="7">J26*H26</f>
        <v>0</v>
      </c>
    </row>
    <row r="27" spans="1:11" ht="21" customHeight="1" x14ac:dyDescent="0.25">
      <c r="A27" s="125"/>
      <c r="B27" s="126"/>
      <c r="C27" s="37"/>
      <c r="D27" s="37"/>
      <c r="E27" s="16"/>
      <c r="F27" s="37"/>
      <c r="G27" s="16"/>
      <c r="H27" s="16"/>
      <c r="I27" s="10">
        <f t="shared" si="6"/>
        <v>0</v>
      </c>
      <c r="J27" s="3"/>
      <c r="K27" s="10">
        <f t="shared" si="7"/>
        <v>0</v>
      </c>
    </row>
    <row r="28" spans="1:11" ht="21" customHeight="1" x14ac:dyDescent="0.25">
      <c r="A28" s="125"/>
      <c r="B28" s="126"/>
      <c r="C28" s="37"/>
      <c r="D28" s="37"/>
      <c r="E28" s="19"/>
      <c r="F28" s="37"/>
      <c r="G28" s="16"/>
      <c r="H28" s="16"/>
      <c r="I28" s="10">
        <f t="shared" si="6"/>
        <v>0</v>
      </c>
      <c r="J28" s="3"/>
      <c r="K28" s="10">
        <f t="shared" si="7"/>
        <v>0</v>
      </c>
    </row>
    <row r="29" spans="1:11" ht="18.75" customHeight="1" x14ac:dyDescent="0.25">
      <c r="A29" s="131" t="s">
        <v>23</v>
      </c>
      <c r="B29" s="132"/>
      <c r="C29" s="37"/>
      <c r="D29" s="37"/>
      <c r="E29" s="37"/>
      <c r="F29" s="37"/>
      <c r="G29" s="37"/>
      <c r="H29" s="38"/>
      <c r="I29" s="38"/>
      <c r="J29" s="38"/>
      <c r="K29" s="39"/>
    </row>
    <row r="30" spans="1:11" ht="21" customHeight="1" x14ac:dyDescent="0.25">
      <c r="A30" s="125"/>
      <c r="B30" s="126"/>
      <c r="C30" s="37"/>
      <c r="D30" s="37"/>
      <c r="E30" s="37"/>
      <c r="F30" s="16"/>
      <c r="G30" s="16"/>
      <c r="H30" s="38"/>
      <c r="I30" s="38"/>
      <c r="J30" s="38"/>
      <c r="K30" s="39"/>
    </row>
    <row r="31" spans="1:11" ht="21" customHeight="1" x14ac:dyDescent="0.25">
      <c r="A31" s="125"/>
      <c r="B31" s="126"/>
      <c r="C31" s="37"/>
      <c r="D31" s="37"/>
      <c r="E31" s="37"/>
      <c r="F31" s="16"/>
      <c r="G31" s="16"/>
      <c r="H31" s="38"/>
      <c r="I31" s="38"/>
      <c r="J31" s="38"/>
      <c r="K31" s="39"/>
    </row>
    <row r="32" spans="1:11" ht="21" customHeight="1" x14ac:dyDescent="0.25">
      <c r="A32" s="125"/>
      <c r="B32" s="126"/>
      <c r="C32" s="37"/>
      <c r="D32" s="37"/>
      <c r="E32" s="37"/>
      <c r="F32" s="16"/>
      <c r="G32" s="16"/>
      <c r="H32" s="38"/>
      <c r="I32" s="38"/>
      <c r="J32" s="38"/>
      <c r="K32" s="39"/>
    </row>
    <row r="33" spans="1:11" ht="21" customHeight="1" x14ac:dyDescent="0.25">
      <c r="A33" s="125"/>
      <c r="B33" s="126"/>
      <c r="C33" s="37"/>
      <c r="D33" s="37"/>
      <c r="E33" s="37"/>
      <c r="F33" s="16"/>
      <c r="G33" s="16"/>
      <c r="H33" s="38"/>
      <c r="I33" s="38"/>
      <c r="J33" s="38"/>
      <c r="K33" s="39"/>
    </row>
    <row r="34" spans="1:11" ht="21" customHeight="1" x14ac:dyDescent="0.25">
      <c r="A34" s="125"/>
      <c r="B34" s="126"/>
      <c r="C34" s="37"/>
      <c r="D34" s="37"/>
      <c r="E34" s="37"/>
      <c r="F34" s="16"/>
      <c r="G34" s="16"/>
      <c r="H34" s="38"/>
      <c r="I34" s="38"/>
      <c r="J34" s="38"/>
      <c r="K34" s="39"/>
    </row>
    <row r="35" spans="1:11" ht="14.25" customHeight="1" x14ac:dyDescent="0.25">
      <c r="A35" s="127" t="s">
        <v>24</v>
      </c>
      <c r="B35" s="128"/>
      <c r="C35" s="37"/>
      <c r="D35" s="37"/>
      <c r="E35" s="37"/>
      <c r="F35" s="37"/>
      <c r="G35" s="37"/>
      <c r="H35" s="38"/>
      <c r="I35" s="38"/>
      <c r="J35" s="38"/>
      <c r="K35" s="39"/>
    </row>
    <row r="36" spans="1:11" ht="14.25" customHeight="1" x14ac:dyDescent="0.25">
      <c r="A36" s="129" t="s">
        <v>25</v>
      </c>
      <c r="B36" s="130"/>
      <c r="C36" s="37"/>
      <c r="D36" s="37"/>
      <c r="E36" s="37"/>
      <c r="F36" s="37"/>
      <c r="G36" s="37"/>
      <c r="H36" s="135" t="s">
        <v>26</v>
      </c>
      <c r="I36" s="135"/>
      <c r="J36" s="135"/>
      <c r="K36" s="136"/>
    </row>
    <row r="37" spans="1:11" ht="21" customHeight="1" x14ac:dyDescent="0.25">
      <c r="A37" s="123"/>
      <c r="B37" s="124"/>
      <c r="C37" s="124"/>
      <c r="D37" s="124"/>
      <c r="E37" s="124"/>
      <c r="F37" s="124"/>
      <c r="G37" s="124"/>
      <c r="H37" s="30"/>
      <c r="I37" s="3">
        <v>0</v>
      </c>
      <c r="J37" s="32"/>
      <c r="K37" s="3">
        <v>0</v>
      </c>
    </row>
    <row r="38" spans="1:11" ht="21" customHeight="1" x14ac:dyDescent="0.25">
      <c r="A38" s="123"/>
      <c r="B38" s="124"/>
      <c r="C38" s="124"/>
      <c r="D38" s="124"/>
      <c r="E38" s="124"/>
      <c r="F38" s="124"/>
      <c r="G38" s="124"/>
      <c r="H38" s="36"/>
      <c r="I38" s="3">
        <v>0</v>
      </c>
      <c r="J38" s="32"/>
      <c r="K38" s="3">
        <v>0</v>
      </c>
    </row>
    <row r="39" spans="1:11" ht="21" customHeight="1" x14ac:dyDescent="0.25">
      <c r="A39" s="43"/>
      <c r="B39" s="38"/>
      <c r="C39" s="41"/>
      <c r="D39" s="42"/>
      <c r="E39" s="28"/>
      <c r="F39" s="29" t="s">
        <v>27</v>
      </c>
      <c r="G39" s="30"/>
      <c r="H39" s="31">
        <v>7.6499999999999999E-2</v>
      </c>
      <c r="I39" s="10">
        <f>I23*H39</f>
        <v>0</v>
      </c>
      <c r="J39" s="32"/>
      <c r="K39" s="10">
        <f>K23*H39</f>
        <v>0</v>
      </c>
    </row>
    <row r="40" spans="1:11" ht="21" customHeight="1" x14ac:dyDescent="0.25">
      <c r="A40" s="43"/>
      <c r="B40" s="38"/>
      <c r="C40" s="38"/>
      <c r="D40" s="39"/>
      <c r="E40" s="28"/>
      <c r="F40" s="29" t="s">
        <v>28</v>
      </c>
      <c r="G40" s="30"/>
      <c r="H40" s="31">
        <v>7.5200000000000003E-2</v>
      </c>
      <c r="I40" s="10">
        <f>I23*H40</f>
        <v>0</v>
      </c>
      <c r="J40" s="32"/>
      <c r="K40" s="10">
        <f>K23*H40</f>
        <v>0</v>
      </c>
    </row>
    <row r="41" spans="1:11" ht="21" customHeight="1" x14ac:dyDescent="0.25">
      <c r="A41" s="43"/>
      <c r="B41" s="38"/>
      <c r="C41" s="38"/>
      <c r="D41" s="39"/>
      <c r="E41" s="28"/>
      <c r="F41" s="29" t="s">
        <v>74</v>
      </c>
      <c r="G41" s="30"/>
      <c r="H41" s="31">
        <v>8.9999999999999993E-3</v>
      </c>
      <c r="I41" s="10">
        <f>I23*H41</f>
        <v>0</v>
      </c>
      <c r="J41" s="32"/>
      <c r="K41" s="10">
        <f>K23*H41</f>
        <v>0</v>
      </c>
    </row>
    <row r="42" spans="1:11" ht="21" customHeight="1" x14ac:dyDescent="0.25">
      <c r="A42" s="43"/>
      <c r="B42" s="38"/>
      <c r="C42" s="38"/>
      <c r="D42" s="39"/>
      <c r="E42" s="28"/>
      <c r="F42" s="29" t="s">
        <v>75</v>
      </c>
      <c r="G42" s="30"/>
      <c r="H42" s="31">
        <v>1E-3</v>
      </c>
      <c r="I42" s="10">
        <f>I23*H42</f>
        <v>0</v>
      </c>
      <c r="J42" s="32"/>
      <c r="K42" s="10">
        <f>K23*H42</f>
        <v>0</v>
      </c>
    </row>
    <row r="43" spans="1:11" ht="21" customHeight="1" x14ac:dyDescent="0.25">
      <c r="A43" s="43"/>
      <c r="B43" s="38"/>
      <c r="C43" s="38"/>
      <c r="D43" s="39"/>
      <c r="E43" s="28"/>
      <c r="F43" s="29" t="s">
        <v>29</v>
      </c>
      <c r="G43" s="30"/>
      <c r="H43" s="33"/>
      <c r="I43" s="10">
        <f>SUM(I11:I42)-I23</f>
        <v>0</v>
      </c>
      <c r="J43" s="10"/>
      <c r="K43" s="10">
        <f>SUM(K11:K42)-K23</f>
        <v>0</v>
      </c>
    </row>
    <row r="44" spans="1:11" ht="21" customHeight="1" x14ac:dyDescent="0.25">
      <c r="A44" s="43"/>
      <c r="B44" s="38"/>
      <c r="C44" s="38"/>
      <c r="D44" s="39"/>
      <c r="E44" s="28"/>
      <c r="F44" s="29" t="s">
        <v>30</v>
      </c>
      <c r="G44" s="30"/>
      <c r="H44" s="31">
        <v>0.05</v>
      </c>
      <c r="I44" s="10">
        <f>I43*H44</f>
        <v>0</v>
      </c>
      <c r="J44" s="32"/>
      <c r="K44" s="10">
        <f>K43*H44</f>
        <v>0</v>
      </c>
    </row>
    <row r="45" spans="1:11" ht="21" customHeight="1" x14ac:dyDescent="0.25">
      <c r="A45" s="44"/>
      <c r="B45" s="45"/>
      <c r="C45" s="45"/>
      <c r="D45" s="46"/>
      <c r="E45" s="28"/>
      <c r="F45" s="29" t="s">
        <v>31</v>
      </c>
      <c r="G45" s="30"/>
      <c r="H45" s="33"/>
      <c r="I45" s="10">
        <f>I43+I44</f>
        <v>0</v>
      </c>
      <c r="J45" s="10"/>
      <c r="K45" s="10">
        <f>K43+K44</f>
        <v>0</v>
      </c>
    </row>
    <row r="46" spans="1:11" ht="11.25" customHeight="1" x14ac:dyDescent="0.25">
      <c r="A46" s="12"/>
      <c r="B46" s="12"/>
      <c r="C46" s="12"/>
      <c r="D46" s="12"/>
      <c r="E46" s="12"/>
      <c r="F46" s="12"/>
      <c r="G46" s="12"/>
      <c r="H46" s="12"/>
      <c r="I46" s="12"/>
      <c r="J46" s="12"/>
      <c r="K46" s="12"/>
    </row>
    <row r="47" spans="1:11" ht="18.75" customHeight="1" x14ac:dyDescent="0.25">
      <c r="A47" s="137" t="s">
        <v>32</v>
      </c>
      <c r="B47" s="137"/>
      <c r="C47" s="2"/>
      <c r="D47" s="12" t="s">
        <v>34</v>
      </c>
      <c r="E47" s="12"/>
      <c r="F47" s="2"/>
      <c r="G47" s="35" t="s">
        <v>33</v>
      </c>
      <c r="H47" s="12"/>
      <c r="I47" s="10">
        <f>C47*F47</f>
        <v>0</v>
      </c>
      <c r="J47" s="15"/>
      <c r="K47" s="12"/>
    </row>
    <row r="48" spans="1:11" ht="17.25" customHeight="1" x14ac:dyDescent="0.25">
      <c r="B48" s="34" t="s">
        <v>42</v>
      </c>
      <c r="C48" s="48">
        <v>3</v>
      </c>
      <c r="D48" s="12"/>
      <c r="F48" s="47" t="s">
        <v>43</v>
      </c>
      <c r="G48" s="15">
        <f>C47/C48</f>
        <v>0</v>
      </c>
      <c r="H48" s="12" t="s">
        <v>41</v>
      </c>
      <c r="I48" s="12"/>
      <c r="J48" s="12"/>
      <c r="K48" s="12"/>
    </row>
    <row r="49" spans="1:11" ht="18.75" customHeight="1" x14ac:dyDescent="0.25">
      <c r="A49" s="138" t="s">
        <v>76</v>
      </c>
      <c r="B49" s="137"/>
      <c r="C49" s="2"/>
      <c r="D49" s="12" t="s">
        <v>77</v>
      </c>
      <c r="E49" s="12"/>
      <c r="F49" s="2"/>
      <c r="G49" s="35" t="s">
        <v>78</v>
      </c>
      <c r="H49" s="12"/>
      <c r="I49" s="10">
        <f>C49*F49</f>
        <v>0</v>
      </c>
    </row>
    <row r="50" spans="1:11" ht="18.75" customHeight="1" x14ac:dyDescent="0.25">
      <c r="A50" s="84"/>
      <c r="B50" s="84"/>
      <c r="C50" s="17"/>
      <c r="D50" s="12"/>
      <c r="E50" s="12"/>
      <c r="F50" s="17"/>
      <c r="G50" s="35"/>
      <c r="H50" s="12"/>
      <c r="I50" s="85"/>
      <c r="J50" s="54" t="s">
        <v>79</v>
      </c>
      <c r="K50" s="55">
        <f>+I49</f>
        <v>0</v>
      </c>
    </row>
    <row r="51" spans="1:11" ht="18" customHeight="1" x14ac:dyDescent="0.25">
      <c r="A51" s="50"/>
      <c r="B51" s="51"/>
      <c r="C51" s="49"/>
      <c r="D51" s="50"/>
      <c r="E51" s="50"/>
      <c r="F51" s="52"/>
      <c r="G51" s="53"/>
      <c r="H51" s="49"/>
      <c r="I51" s="49"/>
      <c r="J51" s="49"/>
      <c r="K51" s="49"/>
    </row>
    <row r="52" spans="1:11" ht="18.75" customHeight="1" thickBot="1" x14ac:dyDescent="0.3">
      <c r="A52" s="63" t="s">
        <v>98</v>
      </c>
      <c r="E52" s="12"/>
      <c r="F52" s="12"/>
      <c r="G52" s="12"/>
      <c r="H52" s="13" t="s">
        <v>40</v>
      </c>
      <c r="I52" s="14">
        <f>I47-I45</f>
        <v>0</v>
      </c>
      <c r="J52" s="15"/>
      <c r="K52" s="14">
        <f>K50-K45</f>
        <v>0</v>
      </c>
    </row>
    <row r="53" spans="1:11" ht="18.75" customHeight="1" thickTop="1" x14ac:dyDescent="0.25">
      <c r="A53" s="1"/>
      <c r="B53" s="1"/>
      <c r="C53" s="1"/>
      <c r="D53" s="1"/>
      <c r="E53" s="1"/>
      <c r="F53" s="1"/>
      <c r="G53" s="1"/>
      <c r="H53" s="1"/>
      <c r="I53" s="1"/>
      <c r="J53" s="1"/>
      <c r="K53" s="1"/>
    </row>
    <row r="55" spans="1:11" ht="18.75" customHeight="1" x14ac:dyDescent="0.25">
      <c r="B55" s="1"/>
    </row>
  </sheetData>
  <sheetProtection selectLockedCells="1"/>
  <mergeCells count="33">
    <mergeCell ref="H36:K36"/>
    <mergeCell ref="A47:B47"/>
    <mergeCell ref="A49:B49"/>
    <mergeCell ref="A10:B10"/>
    <mergeCell ref="A1:K1"/>
    <mergeCell ref="A2:K2"/>
    <mergeCell ref="A8:K8"/>
    <mergeCell ref="J9:K9"/>
    <mergeCell ref="B3:K3"/>
    <mergeCell ref="B4:K4"/>
    <mergeCell ref="A11:B11"/>
    <mergeCell ref="A12:B12"/>
    <mergeCell ref="A13:B13"/>
    <mergeCell ref="A14:B14"/>
    <mergeCell ref="A15:B15"/>
    <mergeCell ref="A16:B16"/>
    <mergeCell ref="A19:B19"/>
    <mergeCell ref="A22:B22"/>
    <mergeCell ref="A24:B24"/>
    <mergeCell ref="A25:B25"/>
    <mergeCell ref="A26:B26"/>
    <mergeCell ref="A27:B27"/>
    <mergeCell ref="A28:B28"/>
    <mergeCell ref="A29:B29"/>
    <mergeCell ref="A30:B30"/>
    <mergeCell ref="A31:B31"/>
    <mergeCell ref="A37:G37"/>
    <mergeCell ref="A38:G38"/>
    <mergeCell ref="A32:B32"/>
    <mergeCell ref="A33:B33"/>
    <mergeCell ref="A34:B34"/>
    <mergeCell ref="A35:B35"/>
    <mergeCell ref="A36:B36"/>
  </mergeCells>
  <dataValidations disablePrompts="1" count="1">
    <dataValidation type="list" allowBlank="1" showInputMessage="1" showErrorMessage="1" sqref="E25:E28 F30:F34">
      <formula1>"Yes, No"</formula1>
    </dataValidation>
  </dataValidations>
  <printOptions horizontalCentered="1" verticalCentered="1"/>
  <pageMargins left="0.5" right="0.5" top="0.5" bottom="0.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election activeCell="A9" sqref="A9"/>
    </sheetView>
  </sheetViews>
  <sheetFormatPr defaultRowHeight="15" x14ac:dyDescent="0.25"/>
  <cols>
    <col min="1" max="1" width="102.85546875" customWidth="1"/>
  </cols>
  <sheetData>
    <row r="1" spans="1:1" ht="14.45" x14ac:dyDescent="0.3">
      <c r="A1" s="86" t="s">
        <v>71</v>
      </c>
    </row>
    <row r="2" spans="1:1" ht="30" x14ac:dyDescent="0.25">
      <c r="A2" s="82" t="s">
        <v>72</v>
      </c>
    </row>
    <row r="3" spans="1:1" ht="60" x14ac:dyDescent="0.25">
      <c r="A3" s="87" t="s">
        <v>91</v>
      </c>
    </row>
    <row r="4" spans="1:1" ht="45" x14ac:dyDescent="0.25">
      <c r="A4" s="87" t="s">
        <v>99</v>
      </c>
    </row>
    <row r="5" spans="1:1" ht="30" x14ac:dyDescent="0.25">
      <c r="A5" s="87" t="s">
        <v>81</v>
      </c>
    </row>
    <row r="6" spans="1:1" ht="45" x14ac:dyDescent="0.25">
      <c r="A6" s="87" t="s">
        <v>82</v>
      </c>
    </row>
    <row r="7" spans="1:1" ht="30" x14ac:dyDescent="0.25">
      <c r="A7" s="87" t="s">
        <v>83</v>
      </c>
    </row>
    <row r="8" spans="1:1" x14ac:dyDescent="0.25">
      <c r="A8" s="87" t="s">
        <v>84</v>
      </c>
    </row>
    <row r="9" spans="1:1" ht="75" x14ac:dyDescent="0.25">
      <c r="A9" s="87" t="s">
        <v>100</v>
      </c>
    </row>
    <row r="10" spans="1:1" ht="45" x14ac:dyDescent="0.25">
      <c r="A10" s="87" t="s">
        <v>92</v>
      </c>
    </row>
    <row r="11" spans="1:1" ht="105" x14ac:dyDescent="0.25">
      <c r="A11" s="87" t="s">
        <v>101</v>
      </c>
    </row>
    <row r="12" spans="1:1" x14ac:dyDescent="0.25">
      <c r="A12" s="87" t="s">
        <v>87</v>
      </c>
    </row>
    <row r="13" spans="1:1" x14ac:dyDescent="0.25">
      <c r="A13" s="87" t="s">
        <v>88</v>
      </c>
    </row>
    <row r="14" spans="1:1" ht="30" x14ac:dyDescent="0.25">
      <c r="A14" s="87" t="s">
        <v>85</v>
      </c>
    </row>
    <row r="15" spans="1:1" x14ac:dyDescent="0.25">
      <c r="A15" s="87" t="s">
        <v>80</v>
      </c>
    </row>
    <row r="16" spans="1:1" ht="60" x14ac:dyDescent="0.25">
      <c r="A16" s="87" t="s">
        <v>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Approval</vt:lpstr>
      <vt:lpstr>Budget</vt:lpstr>
      <vt:lpstr>Instructions</vt:lpstr>
      <vt:lpstr>options</vt:lpstr>
      <vt:lpstr>Approval!Print_Area</vt:lpstr>
      <vt:lpstr>Instructions!Print_Area</vt:lpstr>
    </vt:vector>
  </TitlesOfParts>
  <Company>District School Board of Pasco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Millovitsch</dc:creator>
  <cp:lastModifiedBy>Joshua M. Stringfellow</cp:lastModifiedBy>
  <cp:lastPrinted>2017-05-01T14:22:28Z</cp:lastPrinted>
  <dcterms:created xsi:type="dcterms:W3CDTF">2012-10-08T20:59:29Z</dcterms:created>
  <dcterms:modified xsi:type="dcterms:W3CDTF">2017-05-01T15:12:26Z</dcterms:modified>
</cp:coreProperties>
</file>